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2"/>
  <workbookPr/>
  <mc:AlternateContent xmlns:mc="http://schemas.openxmlformats.org/markup-compatibility/2006">
    <mc:Choice Requires="x15">
      <x15ac:absPath xmlns:x15ac="http://schemas.microsoft.com/office/spreadsheetml/2010/11/ac" url="/Users/iris/Documents/"/>
    </mc:Choice>
  </mc:AlternateContent>
  <xr:revisionPtr revIDLastSave="0" documentId="8_{1FAD3A8C-A834-3347-AF34-E9486FA9A0DB}" xr6:coauthVersionLast="44" xr6:coauthVersionMax="44" xr10:uidLastSave="{00000000-0000-0000-0000-000000000000}"/>
  <bookViews>
    <workbookView xWindow="0" yWindow="460" windowWidth="25320" windowHeight="14900" firstSheet="7" activeTab="10" xr2:uid="{00000000-000D-0000-FFFF-FFFF00000000}"/>
  </bookViews>
  <sheets>
    <sheet name="Repositorienliste" sheetId="1" r:id="rId1"/>
    <sheet name="Zusammenfassung" sheetId="2" r:id="rId2"/>
    <sheet name="Startseite" sheetId="3" r:id="rId3"/>
    <sheet name="Suchseite" sheetId="4" r:id="rId4"/>
    <sheet name="Suchergebnis_Detailseite" sheetId="5" r:id="rId5"/>
    <sheet name="Überprüfung nicht möglich" sheetId="6" r:id="rId6"/>
    <sheet name="PDF Dokument" sheetId="7" r:id="rId7"/>
    <sheet name="Diagramm - Startseite" sheetId="8" r:id="rId8"/>
    <sheet name="Diagramm - Suchseite" sheetId="9" r:id="rId9"/>
    <sheet name="Diagramm - Detailseite" sheetId="10" r:id="rId10"/>
    <sheet name="Diagramm - Fehler Gesamtanzahl" sheetId="11" r:id="rId11"/>
    <sheet name="Genaue Auswertung der Fehler" sheetId="12" r:id="rId12"/>
    <sheet name="Gesamtauswertung Fehler" sheetId="13" r:id="rId13"/>
    <sheet name="LEGENDE" sheetId="14" r:id="rId14"/>
  </sheets>
  <definedNames>
    <definedName name="_xlnm._FilterDatabase" localSheetId="13" hidden="1">LEGENDE!$A$1:$A$45</definedName>
    <definedName name="_xlnm._FilterDatabase" localSheetId="2" hidden="1">Startseite!$A$1:$J$52</definedName>
    <definedName name="_xlnm._FilterDatabase" localSheetId="1" hidden="1">Zusammenfassung!$A$1:$Z$390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45" i="13" l="1"/>
  <c r="E45" i="13"/>
  <c r="F44" i="13"/>
  <c r="E44" i="13"/>
  <c r="F43" i="13"/>
  <c r="E43" i="13"/>
  <c r="F42" i="13"/>
  <c r="E42" i="13"/>
  <c r="F41" i="13"/>
  <c r="E41" i="13"/>
  <c r="F40" i="13"/>
  <c r="E40" i="13"/>
  <c r="F39" i="13"/>
  <c r="E39" i="13"/>
  <c r="F38" i="13"/>
  <c r="E38" i="13"/>
  <c r="F37" i="13"/>
  <c r="E37" i="13"/>
  <c r="F36" i="13"/>
  <c r="E36" i="13"/>
  <c r="F35" i="13"/>
  <c r="E35" i="13"/>
  <c r="F34" i="13"/>
  <c r="E34" i="13"/>
  <c r="F33" i="13"/>
  <c r="E33" i="13"/>
  <c r="F32" i="13"/>
  <c r="E32" i="13"/>
  <c r="F31" i="13"/>
  <c r="E31" i="13"/>
  <c r="F30" i="13"/>
  <c r="E30" i="13"/>
  <c r="F29" i="13"/>
  <c r="E29" i="13"/>
  <c r="F28" i="13"/>
  <c r="E28" i="13"/>
  <c r="F27" i="13"/>
  <c r="E27" i="13"/>
  <c r="F26" i="13"/>
  <c r="E26" i="13"/>
  <c r="F25" i="13"/>
  <c r="E25" i="13"/>
  <c r="F24" i="13"/>
  <c r="E24" i="13"/>
  <c r="F23" i="13"/>
  <c r="E23" i="13"/>
  <c r="F22" i="13"/>
  <c r="E22" i="13"/>
  <c r="F21" i="13"/>
  <c r="E21" i="13"/>
  <c r="F20" i="13"/>
  <c r="E20" i="13"/>
  <c r="F19" i="13"/>
  <c r="E19" i="13"/>
  <c r="F18" i="13"/>
  <c r="E18" i="13"/>
  <c r="F17" i="13"/>
  <c r="E17" i="13"/>
  <c r="F16" i="13"/>
  <c r="E16" i="13"/>
  <c r="F15" i="13"/>
  <c r="E15" i="13"/>
  <c r="F14" i="13"/>
  <c r="E14" i="13"/>
  <c r="F13" i="13"/>
  <c r="E13" i="13"/>
  <c r="F12" i="13"/>
  <c r="E12" i="13"/>
  <c r="F11" i="13"/>
  <c r="E11" i="13"/>
  <c r="F10" i="13"/>
  <c r="E10" i="13"/>
  <c r="F9" i="13"/>
  <c r="E9" i="13"/>
  <c r="F8" i="13"/>
  <c r="E8" i="13"/>
  <c r="F7" i="13"/>
  <c r="E7" i="13"/>
  <c r="F6" i="13"/>
  <c r="E6" i="13"/>
  <c r="F5" i="13"/>
  <c r="E5" i="13"/>
  <c r="F4" i="13"/>
  <c r="E4" i="13"/>
  <c r="F3" i="13"/>
  <c r="E3" i="13"/>
  <c r="F2" i="13"/>
  <c r="E2" i="13"/>
  <c r="A19" i="6"/>
  <c r="C19" i="6" s="1"/>
  <c r="H190" i="2"/>
  <c r="H189" i="2"/>
  <c r="H188" i="2"/>
  <c r="H187" i="2"/>
  <c r="H186" i="2"/>
  <c r="H185" i="2"/>
  <c r="H184" i="2"/>
  <c r="H183" i="2"/>
  <c r="H182" i="2"/>
  <c r="H180" i="2"/>
  <c r="H179" i="2"/>
  <c r="H178" i="2"/>
  <c r="H176" i="2"/>
  <c r="H175" i="2"/>
  <c r="H174" i="2"/>
  <c r="H173" i="2"/>
  <c r="H172" i="2"/>
  <c r="H171" i="2"/>
  <c r="H168" i="2"/>
  <c r="H167" i="2"/>
  <c r="H166" i="2"/>
  <c r="H164" i="2"/>
  <c r="H163" i="2"/>
  <c r="H162" i="2"/>
  <c r="H161" i="2"/>
  <c r="H160" i="2"/>
  <c r="H159" i="2"/>
  <c r="H156" i="2"/>
  <c r="H155" i="2"/>
  <c r="H154" i="2"/>
  <c r="H152" i="2"/>
  <c r="H151" i="2"/>
  <c r="H150" i="2"/>
  <c r="H147" i="2"/>
  <c r="H146" i="2"/>
  <c r="H145" i="2"/>
  <c r="H143" i="2"/>
  <c r="H142" i="2"/>
  <c r="H141" i="2"/>
  <c r="H140" i="2"/>
  <c r="H139" i="2"/>
  <c r="H138" i="2"/>
  <c r="H135" i="2"/>
  <c r="H134" i="2"/>
  <c r="H133" i="2"/>
  <c r="H131" i="2"/>
  <c r="H130" i="2"/>
  <c r="H129" i="2"/>
  <c r="H127" i="2"/>
  <c r="H126" i="2"/>
  <c r="H125" i="2"/>
  <c r="H123" i="2"/>
  <c r="H122" i="2"/>
  <c r="H121" i="2"/>
  <c r="H119" i="2"/>
  <c r="H118" i="2"/>
  <c r="H117" i="2"/>
  <c r="H116" i="2"/>
  <c r="H115" i="2"/>
  <c r="H113" i="2"/>
  <c r="H112" i="2"/>
  <c r="H111" i="2"/>
  <c r="H109" i="2"/>
  <c r="H108" i="2"/>
  <c r="H107" i="2"/>
  <c r="H105" i="2"/>
  <c r="H104" i="2"/>
  <c r="H103" i="2"/>
  <c r="H101" i="2"/>
  <c r="H100" i="2"/>
  <c r="H99" i="2"/>
  <c r="H98" i="2"/>
  <c r="H97" i="2"/>
  <c r="H96" i="2"/>
  <c r="H94" i="2"/>
  <c r="H93" i="2"/>
  <c r="H92" i="2"/>
  <c r="H90" i="2"/>
  <c r="H89" i="2"/>
  <c r="H88" i="2"/>
  <c r="H86" i="2"/>
  <c r="H85" i="2"/>
  <c r="H84" i="2"/>
  <c r="H82" i="2"/>
  <c r="H81" i="2"/>
  <c r="H80" i="2"/>
  <c r="H79" i="2"/>
  <c r="H78" i="2"/>
  <c r="H77" i="2"/>
  <c r="H76" i="2"/>
  <c r="H75" i="2"/>
  <c r="H74" i="2"/>
  <c r="H73" i="2"/>
  <c r="H72" i="2"/>
  <c r="H71" i="2"/>
  <c r="H69" i="2"/>
  <c r="H68" i="2"/>
  <c r="H67" i="2"/>
  <c r="H65" i="2"/>
  <c r="H64" i="2"/>
  <c r="H63" i="2"/>
  <c r="H62" i="2"/>
  <c r="H61" i="2"/>
  <c r="H60" i="2"/>
  <c r="H58" i="2"/>
  <c r="H57" i="2"/>
  <c r="H56" i="2"/>
  <c r="H54" i="2"/>
  <c r="H53" i="2"/>
  <c r="H52" i="2"/>
  <c r="H51" i="2"/>
  <c r="H50" i="2"/>
  <c r="H49" i="2"/>
  <c r="H48" i="2"/>
  <c r="H47" i="2"/>
  <c r="H45" i="2"/>
  <c r="H44" i="2"/>
  <c r="H43" i="2"/>
  <c r="H40" i="2"/>
  <c r="H39" i="2"/>
  <c r="H38" i="2"/>
  <c r="H37" i="2"/>
  <c r="H36" i="2"/>
  <c r="H35" i="2"/>
  <c r="H34" i="2"/>
  <c r="H33" i="2"/>
  <c r="H30" i="2"/>
  <c r="H29" i="2"/>
  <c r="H28" i="2"/>
  <c r="H27" i="2"/>
  <c r="H26" i="2"/>
  <c r="H25" i="2"/>
  <c r="H24" i="2"/>
  <c r="H23" i="2"/>
  <c r="H22" i="2"/>
  <c r="H20" i="2"/>
  <c r="H19" i="2"/>
  <c r="H18" i="2"/>
  <c r="H16" i="2"/>
  <c r="H15" i="2"/>
  <c r="H14" i="2"/>
  <c r="H12" i="2"/>
  <c r="H11" i="2"/>
  <c r="H10" i="2"/>
  <c r="H8" i="2"/>
  <c r="H7" i="2"/>
  <c r="H6" i="2"/>
  <c r="H4" i="2"/>
  <c r="H3" i="2"/>
  <c r="H2" i="2"/>
  <c r="C62" i="1"/>
</calcChain>
</file>

<file path=xl/sharedStrings.xml><?xml version="1.0" encoding="utf-8"?>
<sst xmlns="http://schemas.openxmlformats.org/spreadsheetml/2006/main" count="5052" uniqueCount="409">
  <si>
    <t>Quelle</t>
  </si>
  <si>
    <t>Repositorium</t>
  </si>
  <si>
    <t>Link</t>
  </si>
  <si>
    <t>Wer?</t>
  </si>
  <si>
    <t>besucht am</t>
  </si>
  <si>
    <t>Repman</t>
  </si>
  <si>
    <t>AK Bibliothek Wien</t>
  </si>
  <si>
    <t>https://emedien.arbeiterkammer.at/viewer/akwien//</t>
  </si>
  <si>
    <t>Julia Z.</t>
  </si>
  <si>
    <t>Austrian Institute of Technology</t>
  </si>
  <si>
    <t>http://pubdb.ait.ac.at/start.php?lang=1/</t>
  </si>
  <si>
    <t>Bibliothek des IST Austria</t>
  </si>
  <si>
    <t>https://research-explorer.app.ist.ac.at</t>
  </si>
  <si>
    <t>Bibliothek der FH St. Pölten</t>
  </si>
  <si>
    <t>https://phaidra.fhstp.ac.at/</t>
  </si>
  <si>
    <t>Anmerkung: Überprüfung mit WAVE funktioniert nicht</t>
  </si>
  <si>
    <t>Bibliothek des Instituts für höhere Studien (IHS)</t>
  </si>
  <si>
    <t>http://irihs.ihs.ac.at/</t>
  </si>
  <si>
    <t>Bibliothek Österreichische Galerie Belvedere</t>
  </si>
  <si>
    <t>http://digitale-bibliothek.belvedere.at/viewer/</t>
  </si>
  <si>
    <t>FH Campus Wien</t>
  </si>
  <si>
    <t>https://pub.fh-campuswien.ac.at/</t>
  </si>
  <si>
    <t>FH Vorarlberg</t>
  </si>
  <si>
    <t>https://opus.fhv.at/home</t>
  </si>
  <si>
    <t>FWF</t>
  </si>
  <si>
    <t>https://www.fwf.ac.at/de/service/fwf-e-book-library/</t>
  </si>
  <si>
    <t>IAEA</t>
  </si>
  <si>
    <t>https://inis.iaea.org/search/</t>
  </si>
  <si>
    <t>Library International Institute for Applied Systems Analysis (IIASA)</t>
  </si>
  <si>
    <t>http://pure.iiasa.ac.at/</t>
  </si>
  <si>
    <t xml:space="preserve"> </t>
  </si>
  <si>
    <t>http://dare.iiasa.ac.at/</t>
  </si>
  <si>
    <t>Oberösterreichische Landesbibliothek</t>
  </si>
  <si>
    <t>https://digi.landesbibliothek.at/viewer/</t>
  </si>
  <si>
    <t>Kultur&amp;Wissenschaftserbe Steiermark</t>
  </si>
  <si>
    <t>http://gams.uni-graz.at/archive/objects/context:pardus/methods/sdef:Context/get?locale=de</t>
  </si>
  <si>
    <t>Universität Graz</t>
  </si>
  <si>
    <t>http://gams.uni-graz.at/</t>
  </si>
  <si>
    <t>Universitätsbibliothek der Akademie der bildenden Künste</t>
  </si>
  <si>
    <t>https://repository.akbild.ac.at/de/alle_inhalte/query</t>
  </si>
  <si>
    <t>Anmerkung: Leseansicht über Firefox möglich/ inklusive Screenreaderfunktion</t>
  </si>
  <si>
    <t>Universitätsbibliothek Graz</t>
  </si>
  <si>
    <t>http://unipub.uni-graz.at/</t>
  </si>
  <si>
    <t>Universitäts- und Landesbibliothek Innsbruck</t>
  </si>
  <si>
    <t>https://diglib.uibk.ac.at/</t>
  </si>
  <si>
    <t>Universitätsbibliothek Johannes Kepler Universität Linz</t>
  </si>
  <si>
    <t>http://epub.jku.at/</t>
  </si>
  <si>
    <t>Universitätsbibliothek Klagenfurt</t>
  </si>
  <si>
    <t>https://netlibrary.aau.at</t>
  </si>
  <si>
    <t>Universitätsbibliothek Kunstuniversität Graz</t>
  </si>
  <si>
    <t>https://phaidra.kug.ac.at/</t>
  </si>
  <si>
    <t>Universitätsbibliothek Kunstuniversität Linz</t>
  </si>
  <si>
    <t>https://phaidra.ufg.at/</t>
  </si>
  <si>
    <t>Universitätsbibliothek Medizinische Universität Wien</t>
  </si>
  <si>
    <t>https://repositorium.meduniwien.ac.at/</t>
  </si>
  <si>
    <t>Universitätsbibliothek Mozarteum Salzburg</t>
  </si>
  <si>
    <t>https://repository.moz.ac.at/</t>
  </si>
  <si>
    <t>Universitätsbibliothek Technische Universität Wien</t>
  </si>
  <si>
    <t>https://repositum.tuwien.ac.at/</t>
  </si>
  <si>
    <t>Universitätsbibliothek Universität für angewandte Kunst Wien</t>
  </si>
  <si>
    <t>https://phaidra.bibliothek.uni-ak.ac.at/</t>
  </si>
  <si>
    <t>Universitätsbibliothek Universität für Bodenkultur Wien</t>
  </si>
  <si>
    <t>http://epub.boku.ac.at/</t>
  </si>
  <si>
    <t>Universitätsbibliothek Universität für Musik und darstellende Kunst Wien</t>
  </si>
  <si>
    <t>https://pub.mdw.ac.at/</t>
  </si>
  <si>
    <t>Anmerkung: Neue Website noch nicht online</t>
  </si>
  <si>
    <t>Universitätsbibliothek Universität Salzburg</t>
  </si>
  <si>
    <t>http://eplus.uni-salzburg.at/</t>
  </si>
  <si>
    <t>Universitätsbibliothek Wien</t>
  </si>
  <si>
    <t>https://phaidra.univie.ac.at/</t>
  </si>
  <si>
    <t xml:space="preserve">Julia J. </t>
  </si>
  <si>
    <t>-</t>
  </si>
  <si>
    <t>https://uscholar.univie.ac.at/</t>
  </si>
  <si>
    <t>https://data.aussda.at/</t>
  </si>
  <si>
    <t>http://othes.univie.ac.at/</t>
  </si>
  <si>
    <t>Universitätsbibliothek Wirtschaftsuniversität Wien</t>
  </si>
  <si>
    <t>http://epub.wu.ac.at/</t>
  </si>
  <si>
    <t>Verlag der ÖAW</t>
  </si>
  <si>
    <t>http://epub.oeaw.ac.at/</t>
  </si>
  <si>
    <t>Vorarlberger Landesbibliothek</t>
  </si>
  <si>
    <t>https://pid.volare.vorarlberg.at/</t>
  </si>
  <si>
    <t>Wienbibliothek im Rathaus</t>
  </si>
  <si>
    <t>https://www.digital.wienbibliothek.at/</t>
  </si>
  <si>
    <t>Studie 1</t>
  </si>
  <si>
    <t>Loughborough University</t>
  </si>
  <si>
    <t>https://dspace.lboro.ac.uk/dspace-jspui/</t>
  </si>
  <si>
    <t>GUPEA Göteborg</t>
  </si>
  <si>
    <t>https://gupea.ub.gu.se/</t>
  </si>
  <si>
    <t>Research Repository of Catalonia (RECERCAT)</t>
  </si>
  <si>
    <t>https://www.recercat.cat/</t>
  </si>
  <si>
    <t>Als barrierefrei beworben</t>
  </si>
  <si>
    <t>Helen Keller Archive</t>
  </si>
  <si>
    <t>https://www.afb.org/HelenKellerArchive</t>
  </si>
  <si>
    <t>Mit der Accessability Tech Frau von dort hab ich gechattet</t>
  </si>
  <si>
    <t>Syracus University Archive</t>
  </si>
  <si>
    <t>https://surface.syr.edu/</t>
  </si>
  <si>
    <t>Studie 2</t>
  </si>
  <si>
    <t>Montana Memory Project</t>
  </si>
  <si>
    <t>https://mtmemory.org/digital/custom/home/#/</t>
  </si>
  <si>
    <t>University of Montana</t>
  </si>
  <si>
    <t>https://scholarworks.umt.edu/asum_asc/</t>
  </si>
  <si>
    <t>RUR Ranking Top 10</t>
  </si>
  <si>
    <t>Harvard University</t>
  </si>
  <si>
    <t>https://dash.harvard.edu/</t>
  </si>
  <si>
    <t>https://library.harvard.edu/digital-collections</t>
  </si>
  <si>
    <t>University of Chicago</t>
  </si>
  <si>
    <t>https://knowledge.uchicago.edu/</t>
  </si>
  <si>
    <t>California Institute for Technology</t>
  </si>
  <si>
    <t>https://authors.library.caltech.edu/</t>
  </si>
  <si>
    <t>https://archives.caltech.edu/collections/photos-images.html</t>
  </si>
  <si>
    <t>Imperial College London</t>
  </si>
  <si>
    <t>https://spiral.imperial.ac.uk/</t>
  </si>
  <si>
    <t>Stanford University</t>
  </si>
  <si>
    <t>https://library.stanford.edu/research/stanford-digital-repository</t>
  </si>
  <si>
    <t>Massachusetts Institute of Technology (MIT</t>
  </si>
  <si>
    <t>https://dspace.mit.edu/</t>
  </si>
  <si>
    <t>https://dome.mit.edu/</t>
  </si>
  <si>
    <t>Columbia University</t>
  </si>
  <si>
    <t>https://academiccommons.columbia.edu/</t>
  </si>
  <si>
    <t>https://dlc.library.columbia.edu/</t>
  </si>
  <si>
    <t>Northwestern University</t>
  </si>
  <si>
    <t>https://arch.library.northwestern.edu/</t>
  </si>
  <si>
    <t>https://findingaids.library.northwestern.edu/repositories/6</t>
  </si>
  <si>
    <t xml:space="preserve">Princeton University </t>
  </si>
  <si>
    <t>https://oar.princeton.edu/jspui/</t>
  </si>
  <si>
    <t>http://pudl.princeton.edu/</t>
  </si>
  <si>
    <t>University of Cambridge</t>
  </si>
  <si>
    <t>https://www.repository.cam.ac.uk/</t>
  </si>
  <si>
    <t>Gesamtanzahl</t>
  </si>
  <si>
    <t>Website</t>
  </si>
  <si>
    <t>Unterseite</t>
  </si>
  <si>
    <t>gecheckt mit</t>
  </si>
  <si>
    <t>Errors</t>
  </si>
  <si>
    <t>Alerts</t>
  </si>
  <si>
    <t>Contrast Errors</t>
  </si>
  <si>
    <t>Gesamt (gewertetes Ergebnis)</t>
  </si>
  <si>
    <t>Structural Elements</t>
  </si>
  <si>
    <t>HTML 5 and Aria</t>
  </si>
  <si>
    <t>PDF/UA-Konform</t>
  </si>
  <si>
    <t>Startseite</t>
  </si>
  <si>
    <t>http://wave.webaim.org</t>
  </si>
  <si>
    <t>vorhanden</t>
  </si>
  <si>
    <t>https://emedien.arbeiterkammer.at/viewer/akwien/suche/</t>
  </si>
  <si>
    <t>Suchseite</t>
  </si>
  <si>
    <t>https://emedien.arbeiterkammer.at/viewer/image/AC15054175/1/LOG_0000/</t>
  </si>
  <si>
    <t>Suchergebnis_Detailseite</t>
  </si>
  <si>
    <t>https://emedien.arbeiterkammer.at/viewer/image/AC15054175/2/#topDocAnchor</t>
  </si>
  <si>
    <t>PDF_Dokument</t>
  </si>
  <si>
    <t>PDF Accessibility Checker</t>
  </si>
  <si>
    <t>nein</t>
  </si>
  <si>
    <t>nicht vorhanden</t>
  </si>
  <si>
    <t>http://pubdb.ait.ac.at/search.php?nojava=0&amp;lang=1</t>
  </si>
  <si>
    <t>http://pubdb.ait.ac.at/publist.php?lang=1&amp;Fak=1&amp;inst=1066&amp;func=0&amp;sort=1&amp;zeit=0&amp;num=1&amp;ext=1&amp;authinfo=1&amp;head=%3Clink+rel%3D%22stylesheet%22+type%3D%22text%2Fcss%22+href%3D%22http%3A%2F%2Fpubdb.ait.ac.at%2Fpubdat.css%22%3E%3C%2Fhead%3E%3Cbody%3E&amp;sgrp=1</t>
  </si>
  <si>
    <t>Suchergebnis</t>
  </si>
  <si>
    <t>Überprüfung funktioniert nicht!</t>
  </si>
  <si>
    <t>https://irihs.ihs.ac.at/</t>
  </si>
  <si>
    <t>https://irihs.ihs.ac.at/cgi/search/advanced</t>
  </si>
  <si>
    <t>https://irihs.ihs.ac.at/id/eprint/5111/</t>
  </si>
  <si>
    <t>https://irihs.ihs.ac.at/id/eprint/5111/1/mutl-soegner-2019-parameter-estimation-spatial-lags-cointegration.pdf</t>
  </si>
  <si>
    <t>https://research-explorer.app.ist.ac.at/</t>
  </si>
  <si>
    <t>https://research-explorer.app.ist.ac.at/publication?q=</t>
  </si>
  <si>
    <t>https://research-explorer.app.ist.ac.at/record/105</t>
  </si>
  <si>
    <t>https://research-explorer.app.ist.ac.at/download/73/5895/2018_Calculus_Erbar.pdf</t>
  </si>
  <si>
    <t>https://digitale-bibliothek.belvedere.at/viewer/</t>
  </si>
  <si>
    <t>https://digitale-bibliothek.belvedere.at/viewer/search/</t>
  </si>
  <si>
    <t>https://digitale-bibliothek.belvedere.at/viewer/image/1547822010892/1/</t>
  </si>
  <si>
    <t>https://digitale-bibliothek.belvedere.at/viewer/!toc/1547822010892/1/-/</t>
  </si>
  <si>
    <t>California Institute for Technology (Archives)</t>
  </si>
  <si>
    <t>http://archives-dc.library.caltech.edu/islandora/search/?type=dismax</t>
  </si>
  <si>
    <t>http://archives-dc.library.caltech.edu/islandora/object/ct%3A158</t>
  </si>
  <si>
    <t>California Institute for Technology (AUTHORS)</t>
  </si>
  <si>
    <t>https://authors.library.caltech.edu/cgi/search/advanced</t>
  </si>
  <si>
    <t>https://authors.library.caltech.edu/92403/</t>
  </si>
  <si>
    <t>https://academiccommons.columbia.edu/search?utf8=%E2%9C%93&amp;search_field=all_fields&amp;q=</t>
  </si>
  <si>
    <t>https://academiccommons.columbia.edu/doi/10.7916/d8-pxgb-4928</t>
  </si>
  <si>
    <t>https://pub.fh-campuswien.ac.at/search</t>
  </si>
  <si>
    <t>https://pub.fh-campuswien.ac.at/obvfcwoa/content/titleinfo/3783078</t>
  </si>
  <si>
    <t>https://opus.fhv.at/solrsearch/index/advanced</t>
  </si>
  <si>
    <t>https://opus.fhv.at/frontdoor/index/index/searchtype/latest/docId/3002/start/0/rows/10</t>
  </si>
  <si>
    <t>https://e-book.fwf.ac.at/#?page=1&amp;pagesize=10</t>
  </si>
  <si>
    <t>Startseite/Suchseite</t>
  </si>
  <si>
    <t>https://e-book.fwf.ac.at/detail_object/o:1291#?page=1&amp;pagesize=10</t>
  </si>
  <si>
    <t>Harvard University (DASH)</t>
  </si>
  <si>
    <t>https://dash.harvard.edu/discover</t>
  </si>
  <si>
    <t>https://dash.harvard.edu/handle/1/10018991</t>
  </si>
  <si>
    <t>https://dash.harvard.edu/bitstream/handle/1/10018991/Kotzer%2c_Natalie.pdf?sequence=1&amp;isAllowed=y</t>
  </si>
  <si>
    <t>Harvard University (Digital Collections)</t>
  </si>
  <si>
    <t>https://digitalcollections.library.harvard.edu/catalog/990122195650203941?utm_source=HLWebsite&amp;amp;utm_medium=website&amp;amp;utm_campaign=HLwebsite</t>
  </si>
  <si>
    <t>https://www.afb.org/HelenKellerArchive?a=q&amp;hksp=1&amp;e=-------en-20--1--txt--------3-7-6-5-3--------------0-1</t>
  </si>
  <si>
    <t>https://www.afb.org/HelenKellerArchive?a=d&amp;d=A-HK01-01-B002-F02-012&amp;e=-------en-20--1--txt--------3-7-6-5-3--------------1-1</t>
  </si>
  <si>
    <t>https://inis.iaea.org/search/search.aspx?orig_q=&amp;src=ics</t>
  </si>
  <si>
    <t>https://inis.iaea.org/search/searchsinglerecord.aspx?recordsFor=SingleRecord&amp;RN=28074150</t>
  </si>
  <si>
    <t>https://inis.iaea.org/collection/NCLCollectionStore/_Public/25/070/25070477.pdf?r=1&amp;r=1</t>
  </si>
  <si>
    <t>https://spiral.imperial.ac.uk/simple-search?tlocation=%2F&amp;query=</t>
  </si>
  <si>
    <t>https://spiral.imperial.ac.uk/handle/10044/1/26374</t>
  </si>
  <si>
    <t>https://spiral.imperial.ac.uk/bitstream/10044/1/26374/2/1-s2.0-S0550321314002934-main.pdf</t>
  </si>
  <si>
    <t>http://gams.uni-graz.at/archive/objects/context:pardus/methods/sdef:Context/get?mode=search&amp;locale=de#!#%2F%3Fxh=1</t>
  </si>
  <si>
    <t>http://gams.uni-graz.at/archive/objects/o:oai.11471.144.10.308/methods/sdef:OAIRecord/get?locale=de</t>
  </si>
  <si>
    <t>http://pure.iiasa.ac.at/cgi/search/advanced</t>
  </si>
  <si>
    <t>http://pure.iiasa.ac.at/id/eprint/15982/</t>
  </si>
  <si>
    <t>http://pure.iiasa.ac.at/id/eprint/15981/1/20190625%20G-STIC2019%20PublicatieTWI2050%20%28lowres%29.pdf</t>
  </si>
  <si>
    <t>http://dare.iiasa.ac.at/cgi/search/advanced</t>
  </si>
  <si>
    <t>http://dare.iiasa.ac.at/48/</t>
  </si>
  <si>
    <t>Massachusetts Institute of Technology (Dome)</t>
  </si>
  <si>
    <t>https://dome.mit.edu/discover</t>
  </si>
  <si>
    <t>https://dome.mit.edu/handle/1721.3/23933</t>
  </si>
  <si>
    <t>Massachusetts Institute of Technology (DSpace)</t>
  </si>
  <si>
    <t>https://dspace.mit.edu/discover</t>
  </si>
  <si>
    <t>https://dspace.mit.edu/handle/1721.1/84050</t>
  </si>
  <si>
    <t>https://mtmemory.org/digital/custom/collections</t>
  </si>
  <si>
    <t>https://mtmemory.org/digital/collection/p16013coll85/id/1016/rec/1</t>
  </si>
  <si>
    <t>Northwestern University (ARCH)</t>
  </si>
  <si>
    <t>https://arch.library.northwestern.edu/catalog?search_field=all_fields&amp;q=</t>
  </si>
  <si>
    <t>https://arch.library.northwestern.edu/concern/generic_works/w6634385z?locale=en</t>
  </si>
  <si>
    <t>Northwestern University (Archives)</t>
  </si>
  <si>
    <t>https://findingaids.library.northwestern.edu/repositories/6/search?utf8=%E2%9C%93&amp;op%5B%5D=&amp;q%5B%5D=&amp;limit=&amp;field%5B%5D=&amp;from_year%5B%5D=&amp;to_year%5B%5D=&amp;commit=Search</t>
  </si>
  <si>
    <t>https://findingaids.library.northwestern.edu/repositories/6/resources/353</t>
  </si>
  <si>
    <t>https://digi.landesbibliothek.at/viewer/search/</t>
  </si>
  <si>
    <t>https://digi.landesbibliothek.at/viewer/resolver?urn=urn:nbn:at:AT-OOeLB-5534115</t>
  </si>
  <si>
    <t>https://digi.landesbibliothek.at/viewer/rest/image/AC03343066/00000006.tif/full/max/0/AC03343066_6.pdf?metsFile=file:///opt/digiverso/viewer/indexed_mets/AC03343066.xml&amp;divID=LOG_0000&amp;watermarkText=urn%3Anbn%3Aat%3AAT-OOeLB-4449468</t>
  </si>
  <si>
    <t>Princeton University (O@R)</t>
  </si>
  <si>
    <t>https://oar.princeton.edu/jspui/simple-search</t>
  </si>
  <si>
    <t>https://oar.princeton.edu/jspui/handle/88435/pr1z99h</t>
  </si>
  <si>
    <t>https://oar.princeton.edu/jspui/bitstream/88435/pr1z99h/1/Brahm_2018_AJ_155_112.pdf</t>
  </si>
  <si>
    <t>Princeton University (PUDL)</t>
  </si>
  <si>
    <t>http://pudl.princeton.edu/search.php?f1=kw&amp;v1=*&amp;f1=*</t>
  </si>
  <si>
    <t>http://pudl.princeton.edu/objects/x059c7360</t>
  </si>
  <si>
    <t>https://www.recercat.cat/discover?query=</t>
  </si>
  <si>
    <t>https://www.recercat.cat/handle/2072/179356</t>
  </si>
  <si>
    <t>https://www.recercat.cat/bitstream/handle/2072/179356/Pr1026.pdf?sequence=1</t>
  </si>
  <si>
    <t>https://library.stanford.edu/all/?q=&amp;op=Search</t>
  </si>
  <si>
    <t>https://searchworks.stanford.edu/view/13250259</t>
  </si>
  <si>
    <t>https://stacks.stanford.edu/file/druid:dd300kr0566/PhD_thesis___2D_materials_and_nonlinear_quantum_optics-augmented.pdf</t>
  </si>
  <si>
    <t>https://surface.syr.edu/do/search/advanced/?fq=virtual_ancestor_link:%22https://surface.syr.edu%22</t>
  </si>
  <si>
    <t>https://surface.syr.edu/etd/644/</t>
  </si>
  <si>
    <t>https://surface.syr.edu/cgi/viewcontent.cgi?article=1644&amp;context=etd</t>
  </si>
  <si>
    <t>https://diglib.uibk.ac.at/search</t>
  </si>
  <si>
    <t>https://diglib.uibk.ac.at/ulbtirolhs/content/titleinfo/3336453</t>
  </si>
  <si>
    <t>https://diglib.uibk.ac.at/download/pdf/3367564?name=Sch%C3%B6nberger%20Klaus%20Kultur%20als%20Untersuchungsgegenstand%20und%20als%20heuristische%20Katego</t>
  </si>
  <si>
    <t>https://repository.akbild.ac.at/de/alle_inhalte/query;fq=%7B%22fulltext%22:%5B%5D,%22mediatype%22:%5B%22Video%22%5D%7D;st=0;sz=50/10958</t>
  </si>
  <si>
    <t>Universitätsbibliothek Graz (GAMS)</t>
  </si>
  <si>
    <t>http://gams.uni-graz.at/search/gsearch?query=stefan+zweig&amp;hitPageSize=10&amp;hitPageStart=1&amp;pid=&amp;locale=de&amp;x2=https%3A%2F%2Fgams.uni-graz.at%2Fgams%2Fgams-search.xsl</t>
  </si>
  <si>
    <t>http://gams.uni-graz.at/o:gm.2074</t>
  </si>
  <si>
    <t>http://gams.uni-graz.at/o:gm.2074/sdef:LIDO/getPDF</t>
  </si>
  <si>
    <t>Universitätsbibliothek Graz (unipup)</t>
  </si>
  <si>
    <t>http://unipub.uni-graz.at/search</t>
  </si>
  <si>
    <t>http://unipub.uni-graz.at/obvugrhs/content/titleinfo/231898</t>
  </si>
  <si>
    <t>http://unipub.uni-graz.at/obvugrfodok/download/pdf/3284376?originalFilename=true</t>
  </si>
  <si>
    <t>http://epub.jku.at/search</t>
  </si>
  <si>
    <t>http://epub.jku.at/obvulihs/content/titleinfo/3768459</t>
  </si>
  <si>
    <t>http://epub.jku.at/obvulihs/download/pdf/3768459?originalFilename=true</t>
  </si>
  <si>
    <t>https://netlibrary.aau.at/</t>
  </si>
  <si>
    <t>https://netlibrary.aau.at/search</t>
  </si>
  <si>
    <t>https://netlibrary.aau.at/obvuklhs/content/titleinfo/3663694</t>
  </si>
  <si>
    <t>Überprüfung nicht möglich!</t>
  </si>
  <si>
    <t>https://phaidra.kug.ac.at/search#?page=1&amp;pagesize=10</t>
  </si>
  <si>
    <t>https://phaidra.kug.ac.at/detail_object/o:91184#?page=1&amp;pagesize=10</t>
  </si>
  <si>
    <t>https://phaidra.kug.ac.at/detail_object/o:82784#?page=3&amp;pagesize=10&amp;fq=resourcetype_text</t>
  </si>
  <si>
    <t>https://repositorium.meduniwien.ac.at/search</t>
  </si>
  <si>
    <t>https://repositorium.meduniwien.ac.at/obvumwhs/content/titleinfo/3632538</t>
  </si>
  <si>
    <t>https://repository.moz.ac.at/search</t>
  </si>
  <si>
    <t>https://repository.moz.ac.at/obvumshist/content/titleinfo/2493219</t>
  </si>
  <si>
    <t>https://repository.moz.ac.at/obvumshs/download/pdf/2359727?originalFilename=true</t>
  </si>
  <si>
    <t>https://repositum.tuwien.ac.at/search/quick/?query=barrierefreiheit&amp;x=0&amp;y=0</t>
  </si>
  <si>
    <t>https://repositum.tuwien.ac.at/obvutwhs/content/titleinfo/2739392</t>
  </si>
  <si>
    <t>https://repositum.tuwien.ac.at/obvutwhs/download/pdf/2739392?originalFilename=true</t>
  </si>
  <si>
    <t>http://epub.boku.ac.at/search</t>
  </si>
  <si>
    <t>http://epub.boku.ac.at/obvbokoa/content/titleinfo/3657123</t>
  </si>
  <si>
    <t>http://epub.boku.ac.at/obvbokoa/download/pdf/3657123?originalFilename=true</t>
  </si>
  <si>
    <t>http://eplus.uni-salzburg.at/search</t>
  </si>
  <si>
    <t>https://eplus.uni-salzburg.at/JKM/periodical/titleinfo/3768194</t>
  </si>
  <si>
    <t>https://eplus.uni-salzburg.at/download/pdf/3768194?name=Gadringer%20Stefan%20Are%20algorithms%20the%20answer%20-%20Critical%20Analysis%20of%20Digital%20Commun</t>
  </si>
  <si>
    <t>Universitätsbibliothek Wien (AUSSDA)</t>
  </si>
  <si>
    <t>https://data.aussda.at/dataverse/AUSSDA/search;jsessionid=c83aa39ce549e1c70582c76f9e02</t>
  </si>
  <si>
    <t>https://data.aussda.at/dataset.xhtml?persistentId=doi:10.11587/DIDYRW</t>
  </si>
  <si>
    <t>Universitätsbibliothek Wien (PHAIDRA)</t>
  </si>
  <si>
    <t>https://phaidra.univie.ac.at/search/#?q=Arbeitsmarkt&amp;page=1&amp;pagesize=10</t>
  </si>
  <si>
    <t>https://phaidra.univie.ac.at/detail_object/o:717648#?q=Arbeit&amp;page=1&amp;pagesize=10</t>
  </si>
  <si>
    <t>https://services.phaidra.univie.ac.at/api/object/o:717648/diss/Content/get</t>
  </si>
  <si>
    <t>Universitätsbibliothek Wien (uscholar)</t>
  </si>
  <si>
    <t>https://uscholar.univie.ac.at/search/refine</t>
  </si>
  <si>
    <t>https://uscholar.univie.ac.at/view/o:992840</t>
  </si>
  <si>
    <t>https://www.repository.cam.ac.uk/discover</t>
  </si>
  <si>
    <t>https://www.repository.cam.ac.uk/handle/1810/252804</t>
  </si>
  <si>
    <t>https://knowledge.uchicago.edu/?ln=en&amp;as=1</t>
  </si>
  <si>
    <t>https://knowledge.uchicago.edu/record/1924?ln=en</t>
  </si>
  <si>
    <t>https://knowledge.uchicago.edu/record/1919?ln=en</t>
  </si>
  <si>
    <t>https://scholarworks.umt.edu/do/search/advanced/?fq=virtual_ancestor_link:%22https://scholarworks.umt.edu/asum_asc%22</t>
  </si>
  <si>
    <t>https://scholarworks.umt.edu/asum/52/</t>
  </si>
  <si>
    <t>https://scholarworks.umt.edu/cgi/viewcontent.cgi?article=1051&amp;context=asum</t>
  </si>
  <si>
    <t>http://epub.oeaw.ac.at/epub;internal&amp;action=call&amp;_functionName=displayePubSearchResult&amp;</t>
  </si>
  <si>
    <t>http://austriaca.at/6590-3;link=%2F0xc1aa5576_0x002aa595?frames=yes&amp;doIdentify=true</t>
  </si>
  <si>
    <t>https://pid.volare.vorarlberg.at/aqbsearch.aspx?q=&amp;s=alle</t>
  </si>
  <si>
    <t>https://pid.volare.vorarlberg.at/o:2889</t>
  </si>
  <si>
    <t>https://www.digital.wienbibliothek.at/search</t>
  </si>
  <si>
    <t>https://www.digital.wienbibliothek.at/wbrobv/periodical/titleinfo/2316398?query=hallo</t>
  </si>
  <si>
    <t>Überprüfung nicht möglich</t>
  </si>
  <si>
    <t>Überprüfung möglich</t>
  </si>
  <si>
    <t>Gesamtanzahl der überprüften Repositorien</t>
  </si>
  <si>
    <t>Seite</t>
  </si>
  <si>
    <t>Anzahl</t>
  </si>
  <si>
    <t>Fehlercode</t>
  </si>
  <si>
    <t>ERROR_EMPTY_BUTTON</t>
  </si>
  <si>
    <t>ERROR_EMPTY_LINK</t>
  </si>
  <si>
    <t>ALERT_REDUNTANT_ALTERNATIVE_TEXT</t>
  </si>
  <si>
    <t>ALERT_NEARBY_IMAGE_HAS_SAME_ALTERNATIVE_TEXT</t>
  </si>
  <si>
    <t>ALERT_MISSING_FIRST_LEVEL_HEADING</t>
  </si>
  <si>
    <t>ALERT_REDUNTANT_LINK</t>
  </si>
  <si>
    <t>ALERT_NOSCRIPT_ELEMENT</t>
  </si>
  <si>
    <t>ALERT_REDUNDANT_TITLE_TEXT</t>
  </si>
  <si>
    <t>CONTRAST_VERY_LOW_CONTRAST</t>
  </si>
  <si>
    <t>ALERT_LONG_ALTERNATIVE_TEXT</t>
  </si>
  <si>
    <t>ERROR_LINKED_IMAGE_MISSING_ALTERNATIVE_TEXT</t>
  </si>
  <si>
    <t>ERROR_MISSING_FORM_LABEL</t>
  </si>
  <si>
    <t>ALERT_JAVASCRIPT_JUMP_MENU</t>
  </si>
  <si>
    <t>ERROR_MISSING_ALTERNATIVE_TEXT</t>
  </si>
  <si>
    <t>ERROR_DOCUMENT_LANGUAGE_MISSING</t>
  </si>
  <si>
    <t>ALERT_SUSPICIOUS_LINK_TEXT</t>
  </si>
  <si>
    <t>ALERT_LINK_TO_PDF_DOCUMENT</t>
  </si>
  <si>
    <t>ALERT_DEVICE_DEPENDENT_EVENT_HANDLER</t>
  </si>
  <si>
    <t>ALERT_MISSING_FIELDSET</t>
  </si>
  <si>
    <t>ALERT_JUSTIFIED_TEXT</t>
  </si>
  <si>
    <t>ALERT_POSSIBLE_TABLE_CAPTION</t>
  </si>
  <si>
    <t>ALERT_VERY_SMALL_TEXT</t>
  </si>
  <si>
    <t>ALERT_LINK_TO_EXCEL_SPREADSHEET</t>
  </si>
  <si>
    <t>ALERT_SKIPPED_HEADING_LEVEL</t>
  </si>
  <si>
    <t>ALERT_ORPHANED_FORM_LABEL</t>
  </si>
  <si>
    <t>ALERT_UNLABELED_FORM_ELEMENT_WITH_TITLE</t>
  </si>
  <si>
    <t>ERROR_MULTIPLE_FORM_LABELS</t>
  </si>
  <si>
    <t>Suchergebnisse</t>
  </si>
  <si>
    <t>ERROR_EMPTY_FORM_LABEL</t>
  </si>
  <si>
    <t>ALERT_UNDERLINED_TEXT</t>
  </si>
  <si>
    <t>ERROR_BROKEN_ARIA_REFERENCE</t>
  </si>
  <si>
    <t>ALERT_TABINDEX</t>
  </si>
  <si>
    <t>keine Fehler und Warnungen laut WAVE!!</t>
  </si>
  <si>
    <t>Ergebnisliste</t>
  </si>
  <si>
    <t>ALERT_NO_HEADING_STRUCTURE</t>
  </si>
  <si>
    <t>ALERT_LINK_TO_DOCUMENT</t>
  </si>
  <si>
    <t>ALERT_SUSPICIOUS_ALTERNATIVE_TEXT</t>
  </si>
  <si>
    <t>ERROR_EMPTY_TABLE_HEADER</t>
  </si>
  <si>
    <t>ERROR_MISSING_OR_UNINFORMATIVE_PAGE_TITLE</t>
  </si>
  <si>
    <t>ALERT_FIELDSET_MISSING_LEGEND</t>
  </si>
  <si>
    <t>ALERT_ACCESSKEY</t>
  </si>
  <si>
    <t>ERROR_EMPTY_HEADING</t>
  </si>
  <si>
    <t>ALERT_POSSIBLE_HEADING</t>
  </si>
  <si>
    <t>ALERT_PLUGIN</t>
  </si>
  <si>
    <t>ERROR_IMAGE_BUTTON_MISSING_ALTERNATIVE_TEXT</t>
  </si>
  <si>
    <t>ERROR_BROKEN_SKIP_LINK</t>
  </si>
  <si>
    <t>ALERT_BROKEN_SAMEPAGE_LINK</t>
  </si>
  <si>
    <t>Suchergbnisse</t>
  </si>
  <si>
    <t>Fehler</t>
  </si>
  <si>
    <t>Anzahl der Seiten</t>
  </si>
  <si>
    <t>Gesamtanzahl der Fehler</t>
  </si>
  <si>
    <t>ALERT_REDUNDANT_LINK</t>
  </si>
  <si>
    <t>ALERT_REDUNDANT_ALTERNATIVE_TEXT</t>
  </si>
  <si>
    <t>Fehlerbeschreibung</t>
  </si>
  <si>
    <t>Bedeutung</t>
  </si>
  <si>
    <t>An accesskey attribute is present.</t>
  </si>
  <si>
    <t>Accesskey provides a way to define shortcut keys for web page elements. Accesskeys often conflict with user or assistive technology shortcut keys and should be avoided or implemented with care.</t>
  </si>
  <si>
    <t>A link to another location within the page is present but does not have a corresponding target.</t>
  </si>
  <si>
    <t>An event handler is present that may not be accessible.</t>
  </si>
  <si>
    <t>A fieldset does not have a legend.</t>
  </si>
  <si>
    <t>A button is empty or has no value text.</t>
  </si>
  <si>
    <t>Fully justified text is present.</t>
  </si>
  <si>
    <t>Large blocks of justified text can negatively impact readability due to varying word/letter spacing and 'rivers of white' that flow through the text.</t>
  </si>
  <si>
    <t>A link to a non-HTML document is present.</t>
  </si>
  <si>
    <t>Unless authored with accessibility in mind, documents that are not HTML often have accessibility issues. Additionally, these documents are typically viewed using a separate application, and can thus cause confusion and navigation difficulties.</t>
  </si>
  <si>
    <t>A link to a Microsoft Excel spreadsheet is present.</t>
  </si>
  <si>
    <t>Unless authored with accessibility in mind, Microsoft Excel spreadsheets often have accessibility issues. Additionally, Excel documents are typically viewed using a separate application, and can thus cause confusion and navigation difficulties.</t>
  </si>
  <si>
    <t>A link to a PDF document is present.</t>
  </si>
  <si>
    <t>Unless authored with accessibility in mind, PDF documents often have accessibility issues. Additionally, PDF documents are typically viewed using a separate application or plug-in, and can thus cause confusion and navigation difficulties.</t>
  </si>
  <si>
    <t>A link contains no text.</t>
  </si>
  <si>
    <t>A group of check boxes or radio buttons is not enclosed in a fieldset.</t>
  </si>
  <si>
    <t>The alternative text for an image is the same as nearby or adjacent text.</t>
  </si>
  <si>
    <t>Two images near each other have the same alternative text.</t>
  </si>
  <si>
    <t>The page has no headings.</t>
  </si>
  <si>
    <t>Adjacent links go to the same URL</t>
  </si>
  <si>
    <t>A form label is present, but it is not correctly associated with a form control.</t>
  </si>
  <si>
    <t>An unidentified plugin is present.</t>
  </si>
  <si>
    <t>Text appears to be a heading but is not a heading element.</t>
  </si>
  <si>
    <t>Text appears to be a table caption, but is not a caption element.</t>
  </si>
  <si>
    <t>A &lt;noscript&gt; element is present.</t>
  </si>
  <si>
    <t>Title attribute text is the same as text or alternative text.</t>
  </si>
  <si>
    <t>A page does not have a first level heading.</t>
  </si>
  <si>
    <t>A heading level is skipped.</t>
  </si>
  <si>
    <t>Alternative text is likely insufficient or contains extraneous information.</t>
  </si>
  <si>
    <t>Link text contains extraneous text or may not make sense out of context.</t>
  </si>
  <si>
    <t>A positive tabindex value is present.</t>
  </si>
  <si>
    <t>Tabindex values of 1 or greater specify an explicit tab/navigation order for page elements. Because it modifies the default tab order, cause confusion, and result in decreased keyboard accessibility, it should be avoided.</t>
  </si>
  <si>
    <t>Underlined text is present.</t>
  </si>
  <si>
    <t>Underlines almost universally indicates linked text. Consider removing the underline from the non-link text. Other styling (e.g., bold or italics) can be used to differentiate the text.</t>
  </si>
  <si>
    <t>A form control does not have a label, but has a title.</t>
  </si>
  <si>
    <t>Text is very small</t>
  </si>
  <si>
    <t>Very low contrast between foreground and background colors.</t>
  </si>
  <si>
    <t>An aria-labelledby or aria-describedby reference exists, but the target for the reference does not exist.</t>
  </si>
  <si>
    <t>A skip navigation link exists, but the target for the link does not exist or the link is not keyboard accessible.</t>
  </si>
  <si>
    <t>The language of the document is not identified.</t>
  </si>
  <si>
    <t>An image has very long alternative text.</t>
  </si>
  <si>
    <t>A form label is present, but does not contain any content.</t>
  </si>
  <si>
    <t>A heading contains no content.</t>
  </si>
  <si>
    <t>An image without alternative text results in an empty link.</t>
  </si>
  <si>
    <t>A &lt;th&gt; (table header) contains no text.</t>
  </si>
  <si>
    <t>The &lt;th&gt; element helps associate table cells with the correct row/column headers. A &lt;th&gt; that contains no text may result in cells with missing or incorrect header information.</t>
  </si>
  <si>
    <t>Alternative text is not present for a form image button.</t>
  </si>
  <si>
    <t>A form control does not have a corresponding label.</t>
  </si>
  <si>
    <t>Image alternative text is not present.</t>
  </si>
  <si>
    <t>A JavaScript jump menu may be present.</t>
  </si>
  <si>
    <t>The page title is missing or not descriptive.</t>
  </si>
  <si>
    <t>A form control has more than one label associated with 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</si>
</sst>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2" x14ac:knownFonts="1">
    <font>
      <sz val="10"/>
      <color rgb="FF000000"/>
      <name val="Arial"/>
    </font>
    <font>
      <b/>
      <sz val="10"/>
      <color rgb="FF000000"/>
      <name val="Arial"/>
    </font>
    <font>
      <u/>
      <sz val="10"/>
      <color rgb="FF0000FF"/>
      <name val="Arial"/>
    </font>
    <font>
      <sz val="10"/>
      <name val="Arial"/>
    </font>
    <font>
      <u/>
      <sz val="10"/>
      <color rgb="FF0000FF"/>
      <name val="Arial"/>
    </font>
    <font>
      <u/>
      <sz val="10"/>
      <color rgb="FF0000FF"/>
      <name val="Arial"/>
    </font>
    <font>
      <b/>
      <sz val="11"/>
      <color rgb="FF000000"/>
      <name val="Calibri"/>
    </font>
    <font>
      <b/>
      <sz val="11"/>
      <color rgb="FF000000"/>
      <name val="Arial"/>
    </font>
    <font>
      <sz val="10"/>
      <color rgb="FFFF0000"/>
      <name val="Arial"/>
    </font>
    <font>
      <u/>
      <sz val="10"/>
      <color rgb="FF0563C1"/>
      <name val="Arial"/>
    </font>
    <font>
      <u/>
      <sz val="10"/>
      <color rgb="FF000000"/>
      <name val="Arial"/>
    </font>
    <font>
      <u/>
      <sz val="10"/>
      <color rgb="FF0000FF"/>
      <name val="Arial"/>
    </font>
    <font>
      <u/>
      <sz val="10"/>
      <color rgb="FFFF0000"/>
      <name val="Arial"/>
    </font>
    <font>
      <u/>
      <sz val="10"/>
      <color rgb="FF0563C1"/>
      <name val="Arial"/>
    </font>
    <font>
      <u/>
      <sz val="10"/>
      <color rgb="FF000000"/>
      <name val="Arial"/>
    </font>
    <font>
      <sz val="10"/>
      <color rgb="FF000000"/>
      <name val="Calibri"/>
    </font>
    <font>
      <b/>
      <sz val="10"/>
      <name val="Arial"/>
    </font>
    <font>
      <u/>
      <sz val="10"/>
      <color rgb="FF0000FF"/>
      <name val="Arial"/>
    </font>
    <font>
      <sz val="8"/>
      <color rgb="FF000000"/>
      <name val="Arial"/>
    </font>
    <font>
      <u/>
      <sz val="10"/>
      <color theme="10"/>
      <name val="Arial"/>
    </font>
    <font>
      <sz val="10"/>
      <color rgb="FF7030A0"/>
      <name val="Arial"/>
      <family val="2"/>
    </font>
    <font>
      <u/>
      <sz val="10"/>
      <color rgb="FF7030A0"/>
      <name val="Arial"/>
      <family val="2"/>
    </font>
  </fonts>
  <fills count="4">
    <fill>
      <patternFill patternType="none"/>
    </fill>
    <fill>
      <patternFill patternType="gray125"/>
    </fill>
    <fill>
      <patternFill patternType="solid">
        <fgColor rgb="FFC9DAF8"/>
        <bgColor rgb="FFC9DAF8"/>
      </patternFill>
    </fill>
    <fill>
      <patternFill patternType="solid">
        <fgColor rgb="FFFFFFFF"/>
        <bgColor rgb="FFFFFFFF"/>
      </patternFill>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thin">
        <color rgb="FF000000"/>
      </right>
      <top/>
      <bottom/>
      <diagonal/>
    </border>
  </borders>
  <cellStyleXfs count="2">
    <xf numFmtId="0" fontId="0" fillId="0" borderId="0"/>
    <xf numFmtId="0" fontId="19" fillId="0" borderId="0" applyNumberFormat="0" applyFill="0" applyBorder="0" applyAlignment="0" applyProtection="0"/>
  </cellStyleXfs>
  <cellXfs count="52">
    <xf numFmtId="0" fontId="0" fillId="0" borderId="0" xfId="0" applyFont="1" applyAlignment="1"/>
    <xf numFmtId="0" fontId="1" fillId="2" borderId="1" xfId="0" applyFont="1" applyFill="1" applyBorder="1" applyAlignment="1">
      <alignment horizontal="center"/>
    </xf>
    <xf numFmtId="0" fontId="1" fillId="2" borderId="1" xfId="0" applyFont="1" applyFill="1" applyBorder="1" applyAlignment="1">
      <alignment horizontal="center" textRotation="180"/>
    </xf>
    <xf numFmtId="0" fontId="1" fillId="2" borderId="2" xfId="0" applyFont="1" applyFill="1" applyBorder="1" applyAlignment="1">
      <alignment horizontal="center"/>
    </xf>
    <xf numFmtId="0" fontId="0" fillId="0" borderId="1" xfId="0" applyFont="1" applyBorder="1"/>
    <xf numFmtId="0" fontId="2" fillId="0" borderId="1" xfId="0" applyFont="1" applyBorder="1"/>
    <xf numFmtId="164" fontId="0" fillId="0" borderId="1" xfId="0" applyNumberFormat="1" applyFont="1" applyBorder="1"/>
    <xf numFmtId="0" fontId="0" fillId="0" borderId="0" xfId="0" applyFont="1"/>
    <xf numFmtId="0" fontId="3" fillId="0" borderId="0" xfId="0" applyFont="1" applyAlignment="1"/>
    <xf numFmtId="0" fontId="0" fillId="0" borderId="3" xfId="0" applyFont="1" applyBorder="1"/>
    <xf numFmtId="0" fontId="4" fillId="0" borderId="3" xfId="0" applyFont="1" applyBorder="1"/>
    <xf numFmtId="164" fontId="0" fillId="0" borderId="3" xfId="0" applyNumberFormat="1" applyFont="1" applyBorder="1"/>
    <xf numFmtId="0" fontId="0" fillId="0" borderId="4" xfId="0" applyFont="1" applyBorder="1"/>
    <xf numFmtId="0" fontId="5" fillId="0" borderId="4" xfId="0" applyFont="1" applyBorder="1"/>
    <xf numFmtId="164" fontId="0" fillId="0" borderId="4" xfId="0" applyNumberFormat="1" applyFont="1" applyBorder="1"/>
    <xf numFmtId="0" fontId="0" fillId="0" borderId="5" xfId="0" applyFont="1" applyBorder="1"/>
    <xf numFmtId="0" fontId="0" fillId="0" borderId="6" xfId="0" applyFont="1" applyBorder="1"/>
    <xf numFmtId="0" fontId="6" fillId="0" borderId="1" xfId="0" applyFont="1" applyBorder="1"/>
    <xf numFmtId="0" fontId="7" fillId="0" borderId="1" xfId="0" applyFont="1" applyBorder="1"/>
    <xf numFmtId="0" fontId="0" fillId="0" borderId="3" xfId="0" applyFont="1" applyBorder="1" applyAlignment="1">
      <alignment vertical="center"/>
    </xf>
    <xf numFmtId="0" fontId="0" fillId="0" borderId="1" xfId="0" applyFont="1" applyBorder="1" applyAlignment="1">
      <alignment horizontal="right"/>
    </xf>
    <xf numFmtId="0" fontId="0" fillId="0" borderId="7" xfId="0" applyFont="1" applyBorder="1" applyAlignment="1">
      <alignment vertical="center"/>
    </xf>
    <xf numFmtId="0" fontId="8" fillId="0" borderId="1" xfId="0" applyFont="1" applyBorder="1"/>
    <xf numFmtId="0" fontId="9" fillId="0" borderId="1" xfId="0" applyFont="1" applyBorder="1"/>
    <xf numFmtId="0" fontId="0" fillId="0" borderId="5" xfId="0" applyFont="1" applyBorder="1" applyAlignment="1">
      <alignment vertical="center"/>
    </xf>
    <xf numFmtId="0" fontId="0" fillId="0" borderId="1" xfId="0" applyFont="1" applyBorder="1" applyAlignment="1">
      <alignment vertical="center"/>
    </xf>
    <xf numFmtId="0" fontId="8" fillId="0" borderId="0" xfId="0" applyFont="1"/>
    <xf numFmtId="0" fontId="10" fillId="0" borderId="1" xfId="0" applyFont="1" applyBorder="1"/>
    <xf numFmtId="0" fontId="0" fillId="0" borderId="1" xfId="0" applyFont="1" applyBorder="1" applyAlignment="1">
      <alignment horizontal="left"/>
    </xf>
    <xf numFmtId="0" fontId="0" fillId="0" borderId="0" xfId="0" applyFont="1" applyAlignment="1">
      <alignment horizontal="center" vertical="center"/>
    </xf>
    <xf numFmtId="0" fontId="11" fillId="0" borderId="0" xfId="0" applyFont="1"/>
    <xf numFmtId="0" fontId="0" fillId="0" borderId="0" xfId="0" applyFont="1" applyAlignment="1">
      <alignment horizontal="right"/>
    </xf>
    <xf numFmtId="0" fontId="12" fillId="0" borderId="0" xfId="0" applyFont="1"/>
    <xf numFmtId="0" fontId="13" fillId="0" borderId="0" xfId="0" applyFont="1"/>
    <xf numFmtId="0" fontId="0" fillId="0" borderId="0" xfId="0" applyFont="1" applyAlignment="1">
      <alignment horizontal="left"/>
    </xf>
    <xf numFmtId="0" fontId="14" fillId="0" borderId="0" xfId="0" applyFont="1"/>
    <xf numFmtId="0" fontId="15" fillId="0" borderId="0" xfId="0" applyFont="1"/>
    <xf numFmtId="0" fontId="16" fillId="0" borderId="0" xfId="0" applyFont="1"/>
    <xf numFmtId="0" fontId="1" fillId="0" borderId="0" xfId="0" applyFont="1"/>
    <xf numFmtId="0" fontId="17" fillId="0" borderId="0" xfId="0" applyFont="1"/>
    <xf numFmtId="0" fontId="3" fillId="0" borderId="0" xfId="0" applyFont="1"/>
    <xf numFmtId="0" fontId="16" fillId="0" borderId="0" xfId="0" applyFont="1" applyAlignment="1"/>
    <xf numFmtId="0" fontId="18" fillId="3" borderId="2" xfId="0" applyFont="1" applyFill="1" applyBorder="1" applyAlignment="1">
      <alignment horizontal="left"/>
    </xf>
    <xf numFmtId="0" fontId="20" fillId="0" borderId="3" xfId="0" applyFont="1" applyBorder="1"/>
    <xf numFmtId="0" fontId="20" fillId="0" borderId="1" xfId="0" applyFont="1" applyBorder="1"/>
    <xf numFmtId="0" fontId="19" fillId="0" borderId="1" xfId="1" applyBorder="1"/>
    <xf numFmtId="0" fontId="21" fillId="0" borderId="1" xfId="0" applyFont="1" applyBorder="1"/>
    <xf numFmtId="0" fontId="20" fillId="0" borderId="1" xfId="0" applyFont="1" applyBorder="1" applyAlignment="1">
      <alignment horizontal="right"/>
    </xf>
    <xf numFmtId="0" fontId="20" fillId="0" borderId="0" xfId="0" applyFont="1" applyAlignment="1"/>
    <xf numFmtId="0" fontId="20" fillId="0" borderId="1" xfId="0" applyFont="1" applyBorder="1" applyAlignment="1">
      <alignment vertical="center"/>
    </xf>
    <xf numFmtId="0" fontId="20" fillId="0" borderId="0" xfId="0" applyFont="1"/>
    <xf numFmtId="0" fontId="20" fillId="0" borderId="3" xfId="0" applyFont="1" applyBorder="1" applyAlignment="1">
      <alignment vertical="center"/>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chartsheet" Target="chartsheets/sheet3.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1"/>
  <c:style val="2"/>
  <c:chart>
    <c:title>
      <c:tx>
        <c:rich>
          <a:bodyPr/>
          <a:lstStyle/>
          <a:p>
            <a:pPr lvl="0">
              <a:defRPr sz="1200" b="1" i="0">
                <a:solidFill>
                  <a:srgbClr val="44546A"/>
                </a:solidFill>
                <a:latin typeface="Calibri"/>
              </a:defRPr>
            </a:pPr>
            <a:r>
              <a:rPr lang="de-AT"/>
              <a:t>Startseite - gewertetes Ergebnis</a:t>
            </a:r>
          </a:p>
        </c:rich>
      </c:tx>
      <c:overlay val="0"/>
    </c:title>
    <c:autoTitleDeleted val="0"/>
    <c:plotArea>
      <c:layout/>
      <c:barChart>
        <c:barDir val="bar"/>
        <c:grouping val="clustered"/>
        <c:varyColors val="1"/>
        <c:ser>
          <c:idx val="0"/>
          <c:order val="0"/>
          <c:tx>
            <c:strRef>
              <c:f>Startseite!$H$1</c:f>
              <c:strCache>
                <c:ptCount val="1"/>
                <c:pt idx="0">
                  <c:v>Gesamt (gewertetes Ergebnis)</c:v>
                </c:pt>
              </c:strCache>
            </c:strRef>
          </c:tx>
          <c:spPr>
            <a:solidFill>
              <a:srgbClr val="5B9BD5"/>
            </a:solidFill>
          </c:spPr>
          <c:invertIfNegative val="1"/>
          <c:dLbls>
            <c:spPr>
              <a:noFill/>
              <a:ln>
                <a:noFill/>
              </a:ln>
              <a:effectLst/>
            </c:spPr>
            <c:txPr>
              <a:bodyPr/>
              <a:lstStyle/>
              <a:p>
                <a:pPr lvl="0">
                  <a:defRPr sz="900" b="0" i="0">
                    <a:solidFill>
                      <a:srgbClr val="44546A"/>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Startseite!$A$2:$A$52</c:f>
              <c:strCache>
                <c:ptCount val="51"/>
                <c:pt idx="0">
                  <c:v>AK Bibliothek Wien</c:v>
                </c:pt>
                <c:pt idx="1">
                  <c:v>Austrian Institute of Technology</c:v>
                </c:pt>
                <c:pt idx="2">
                  <c:v>Bibliothek des Instituts für höhere Studien (IHS)</c:v>
                </c:pt>
                <c:pt idx="3">
                  <c:v>Bibliothek des IST Austria</c:v>
                </c:pt>
                <c:pt idx="4">
                  <c:v>Bibliothek Österreichische Galerie Belvedere</c:v>
                </c:pt>
                <c:pt idx="5">
                  <c:v>California Institute for Technology (Archives)</c:v>
                </c:pt>
                <c:pt idx="6">
                  <c:v>California Institute for Technology (AUTHORS)</c:v>
                </c:pt>
                <c:pt idx="7">
                  <c:v>Columbia University</c:v>
                </c:pt>
                <c:pt idx="8">
                  <c:v>FH Campus Wien</c:v>
                </c:pt>
                <c:pt idx="9">
                  <c:v>FH Vorarlberg</c:v>
                </c:pt>
                <c:pt idx="10">
                  <c:v>FWF</c:v>
                </c:pt>
                <c:pt idx="11">
                  <c:v>Harvard University (DASH)</c:v>
                </c:pt>
                <c:pt idx="12">
                  <c:v>Harvard University (Digital Collections)</c:v>
                </c:pt>
                <c:pt idx="13">
                  <c:v>Helen Keller Archive</c:v>
                </c:pt>
                <c:pt idx="14">
                  <c:v>IAEA</c:v>
                </c:pt>
                <c:pt idx="15">
                  <c:v>Imperial College London</c:v>
                </c:pt>
                <c:pt idx="16">
                  <c:v>Kultur&amp;Wissenschaftserbe Steiermark</c:v>
                </c:pt>
                <c:pt idx="17">
                  <c:v>Library International Institute for Applied Systems Analysis (IIASA)</c:v>
                </c:pt>
                <c:pt idx="18">
                  <c:v>Library International Institute for Applied Systems Analysis (IIASA)</c:v>
                </c:pt>
                <c:pt idx="19">
                  <c:v>Massachusetts Institute of Technology (Dome)</c:v>
                </c:pt>
                <c:pt idx="20">
                  <c:v>Massachusetts Institute of Technology (DSpace)</c:v>
                </c:pt>
                <c:pt idx="21">
                  <c:v>Montana Memory Project</c:v>
                </c:pt>
                <c:pt idx="22">
                  <c:v>Northwestern University (ARCH)</c:v>
                </c:pt>
                <c:pt idx="23">
                  <c:v>Northwestern University (Archives)</c:v>
                </c:pt>
                <c:pt idx="24">
                  <c:v>Oberösterreichische Landesbibliothek</c:v>
                </c:pt>
                <c:pt idx="25">
                  <c:v>Princeton University (O@R)</c:v>
                </c:pt>
                <c:pt idx="26">
                  <c:v>Princeton University (PUDL)</c:v>
                </c:pt>
                <c:pt idx="27">
                  <c:v>Research Repository of Catalonia (RECERCAT)</c:v>
                </c:pt>
                <c:pt idx="28">
                  <c:v>Stanford University</c:v>
                </c:pt>
                <c:pt idx="29">
                  <c:v>Syracus University Archive</c:v>
                </c:pt>
                <c:pt idx="30">
                  <c:v>Universitäts- und Landesbibliothek Innsbruck</c:v>
                </c:pt>
                <c:pt idx="31">
                  <c:v>Universitätsbibliothek der Akademie der bildenden Künste</c:v>
                </c:pt>
                <c:pt idx="32">
                  <c:v>Universitätsbibliothek Graz (GAMS)</c:v>
                </c:pt>
                <c:pt idx="33">
                  <c:v>Universitätsbibliothek Graz (unipup)</c:v>
                </c:pt>
                <c:pt idx="34">
                  <c:v>Universitätsbibliothek Johannes Kepler Universität Linz</c:v>
                </c:pt>
                <c:pt idx="35">
                  <c:v>Universitätsbibliothek Klagenfurt</c:v>
                </c:pt>
                <c:pt idx="36">
                  <c:v>Universitätsbibliothek Kunstuniversität Graz</c:v>
                </c:pt>
                <c:pt idx="37">
                  <c:v>Universitätsbibliothek Medizinische Universität Wien</c:v>
                </c:pt>
                <c:pt idx="38">
                  <c:v>Universitätsbibliothek Mozarteum Salzburg</c:v>
                </c:pt>
                <c:pt idx="39">
                  <c:v>Universitätsbibliothek Technische Universität Wien</c:v>
                </c:pt>
                <c:pt idx="40">
                  <c:v>Universitätsbibliothek Universität für Bodenkultur Wien</c:v>
                </c:pt>
                <c:pt idx="41">
                  <c:v>Universitätsbibliothek Universität Salzburg</c:v>
                </c:pt>
                <c:pt idx="42">
                  <c:v>Universitätsbibliothek Wien (AUSSDA)</c:v>
                </c:pt>
                <c:pt idx="43">
                  <c:v>Universitätsbibliothek Wien (PHAIDRA)</c:v>
                </c:pt>
                <c:pt idx="44">
                  <c:v>Universitätsbibliothek Wien (uscholar)</c:v>
                </c:pt>
                <c:pt idx="45">
                  <c:v>University of Cambridge</c:v>
                </c:pt>
                <c:pt idx="46">
                  <c:v>University of Chicago</c:v>
                </c:pt>
                <c:pt idx="47">
                  <c:v>University of Montana</c:v>
                </c:pt>
                <c:pt idx="48">
                  <c:v>Verlag der ÖAW</c:v>
                </c:pt>
                <c:pt idx="49">
                  <c:v>Vorarlberger Landesbibliothek</c:v>
                </c:pt>
                <c:pt idx="50">
                  <c:v>Wienbibliothek im Rathaus</c:v>
                </c:pt>
              </c:strCache>
            </c:strRef>
          </c:cat>
          <c:val>
            <c:numRef>
              <c:f>Startseite!$H$2:$H$52</c:f>
              <c:numCache>
                <c:formatCode>General</c:formatCode>
                <c:ptCount val="51"/>
                <c:pt idx="0">
                  <c:v>16.5</c:v>
                </c:pt>
                <c:pt idx="1">
                  <c:v>0</c:v>
                </c:pt>
                <c:pt idx="2">
                  <c:v>62</c:v>
                </c:pt>
                <c:pt idx="3">
                  <c:v>16</c:v>
                </c:pt>
                <c:pt idx="4">
                  <c:v>21.5</c:v>
                </c:pt>
                <c:pt idx="5">
                  <c:v>34.5</c:v>
                </c:pt>
                <c:pt idx="6">
                  <c:v>15</c:v>
                </c:pt>
                <c:pt idx="7">
                  <c:v>2</c:v>
                </c:pt>
                <c:pt idx="8">
                  <c:v>11.5</c:v>
                </c:pt>
                <c:pt idx="9">
                  <c:v>6.5</c:v>
                </c:pt>
                <c:pt idx="10">
                  <c:v>12</c:v>
                </c:pt>
                <c:pt idx="11">
                  <c:v>78</c:v>
                </c:pt>
                <c:pt idx="12">
                  <c:v>44.5</c:v>
                </c:pt>
                <c:pt idx="13">
                  <c:v>9.5</c:v>
                </c:pt>
                <c:pt idx="14">
                  <c:v>22.5</c:v>
                </c:pt>
                <c:pt idx="15">
                  <c:v>49.5</c:v>
                </c:pt>
                <c:pt idx="16">
                  <c:v>16.5</c:v>
                </c:pt>
                <c:pt idx="17">
                  <c:v>45</c:v>
                </c:pt>
                <c:pt idx="18">
                  <c:v>33.5</c:v>
                </c:pt>
                <c:pt idx="19">
                  <c:v>26.5</c:v>
                </c:pt>
                <c:pt idx="20">
                  <c:v>4</c:v>
                </c:pt>
                <c:pt idx="21">
                  <c:v>33</c:v>
                </c:pt>
                <c:pt idx="22">
                  <c:v>21</c:v>
                </c:pt>
                <c:pt idx="23">
                  <c:v>13.5</c:v>
                </c:pt>
                <c:pt idx="24">
                  <c:v>40.5</c:v>
                </c:pt>
                <c:pt idx="25">
                  <c:v>12.5</c:v>
                </c:pt>
                <c:pt idx="26">
                  <c:v>17.5</c:v>
                </c:pt>
                <c:pt idx="27">
                  <c:v>19</c:v>
                </c:pt>
                <c:pt idx="28">
                  <c:v>28</c:v>
                </c:pt>
                <c:pt idx="29">
                  <c:v>17</c:v>
                </c:pt>
                <c:pt idx="30">
                  <c:v>28.5</c:v>
                </c:pt>
                <c:pt idx="31">
                  <c:v>105.5</c:v>
                </c:pt>
                <c:pt idx="32">
                  <c:v>11.5</c:v>
                </c:pt>
                <c:pt idx="33">
                  <c:v>7</c:v>
                </c:pt>
                <c:pt idx="34">
                  <c:v>4.5</c:v>
                </c:pt>
                <c:pt idx="35">
                  <c:v>14</c:v>
                </c:pt>
                <c:pt idx="36">
                  <c:v>13</c:v>
                </c:pt>
                <c:pt idx="37">
                  <c:v>23</c:v>
                </c:pt>
                <c:pt idx="38">
                  <c:v>7</c:v>
                </c:pt>
                <c:pt idx="39">
                  <c:v>15.5</c:v>
                </c:pt>
                <c:pt idx="40">
                  <c:v>5</c:v>
                </c:pt>
                <c:pt idx="41">
                  <c:v>6</c:v>
                </c:pt>
                <c:pt idx="42">
                  <c:v>86</c:v>
                </c:pt>
                <c:pt idx="43">
                  <c:v>13</c:v>
                </c:pt>
                <c:pt idx="44">
                  <c:v>7.5</c:v>
                </c:pt>
                <c:pt idx="45">
                  <c:v>29</c:v>
                </c:pt>
                <c:pt idx="46">
                  <c:v>3</c:v>
                </c:pt>
                <c:pt idx="47">
                  <c:v>21</c:v>
                </c:pt>
                <c:pt idx="48">
                  <c:v>26</c:v>
                </c:pt>
                <c:pt idx="49">
                  <c:v>32.5</c:v>
                </c:pt>
                <c:pt idx="50">
                  <c:v>13.5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E6F8-F642-BBE9-A0317429AAB9}"/>
            </c:ext>
          </c:extLst>
        </c:ser>
        <c:dLbls>
          <c:showLegendKey val="0"/>
          <c:showVal val="0"/>
          <c:showCatName val="0"/>
          <c:showSerName val="0"/>
          <c:showPercent val="0"/>
          <c:showBubbleSize val="0"/>
        </c:dLbls>
        <c:gapWidth val="150"/>
        <c:axId val="2076902218"/>
        <c:axId val="1217357945"/>
      </c:barChart>
      <c:catAx>
        <c:axId val="2076902218"/>
        <c:scaling>
          <c:orientation val="maxMin"/>
        </c:scaling>
        <c:delete val="0"/>
        <c:axPos val="l"/>
        <c:numFmt formatCode="General" sourceLinked="1"/>
        <c:majorTickMark val="cross"/>
        <c:minorTickMark val="cross"/>
        <c:tickLblPos val="nextTo"/>
        <c:txPr>
          <a:bodyPr/>
          <a:lstStyle/>
          <a:p>
            <a:pPr lvl="0">
              <a:defRPr sz="900" b="0" i="0">
                <a:solidFill>
                  <a:srgbClr val="44546A"/>
                </a:solidFill>
                <a:latin typeface="Calibri"/>
              </a:defRPr>
            </a:pPr>
            <a:endParaRPr lang="de-DE"/>
          </a:p>
        </c:txPr>
        <c:crossAx val="1217357945"/>
        <c:crosses val="autoZero"/>
        <c:auto val="1"/>
        <c:lblAlgn val="ctr"/>
        <c:lblOffset val="100"/>
        <c:noMultiLvlLbl val="1"/>
      </c:catAx>
      <c:valAx>
        <c:axId val="1217357945"/>
        <c:scaling>
          <c:orientation val="minMax"/>
        </c:scaling>
        <c:delete val="0"/>
        <c:axPos val="b"/>
        <c:majorGridlines>
          <c:spPr>
            <a:ln>
              <a:solidFill>
                <a:srgbClr val="E3E5E9"/>
              </a:solidFill>
            </a:ln>
          </c:spPr>
        </c:majorGridlines>
        <c:numFmt formatCode="General" sourceLinked="1"/>
        <c:majorTickMark val="cross"/>
        <c:minorTickMark val="cross"/>
        <c:tickLblPos val="nextTo"/>
        <c:spPr>
          <a:ln w="47625">
            <a:noFill/>
          </a:ln>
        </c:spPr>
        <c:txPr>
          <a:bodyPr/>
          <a:lstStyle/>
          <a:p>
            <a:pPr lvl="0">
              <a:defRPr sz="900" b="0" i="0">
                <a:solidFill>
                  <a:srgbClr val="44546A"/>
                </a:solidFill>
                <a:latin typeface="Calibri"/>
              </a:defRPr>
            </a:pPr>
            <a:endParaRPr lang="de-DE"/>
          </a:p>
        </c:txPr>
        <c:crossAx val="2076902218"/>
        <c:crosses val="max"/>
        <c:crossBetween val="between"/>
      </c:valAx>
      <c:spPr>
        <a:solidFill>
          <a:srgbClr val="FFFFFF"/>
        </a:solidFill>
      </c:spPr>
    </c:plotArea>
    <c:plotVisOnly val="1"/>
    <c:dispBlanksAs val="zero"/>
    <c:showDLblsOverMax val="1"/>
  </c:chart>
  <c:spPr>
    <a:solidFill>
      <a:srgbClr val="FFFFFF"/>
    </a:solidFill>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1"/>
  <c:style val="2"/>
  <c:chart>
    <c:title>
      <c:tx>
        <c:rich>
          <a:bodyPr/>
          <a:lstStyle/>
          <a:p>
            <a:pPr lvl="0">
              <a:defRPr sz="1200" b="1" i="0">
                <a:solidFill>
                  <a:srgbClr val="44546A"/>
                </a:solidFill>
                <a:latin typeface="Calibri"/>
              </a:defRPr>
            </a:pPr>
            <a:r>
              <a:rPr lang="de-AT"/>
              <a:t>Suchseite - gewertetes Ergebnis</a:t>
            </a:r>
          </a:p>
        </c:rich>
      </c:tx>
      <c:overlay val="0"/>
    </c:title>
    <c:autoTitleDeleted val="0"/>
    <c:plotArea>
      <c:layout/>
      <c:barChart>
        <c:barDir val="bar"/>
        <c:grouping val="clustered"/>
        <c:varyColors val="1"/>
        <c:ser>
          <c:idx val="0"/>
          <c:order val="0"/>
          <c:tx>
            <c:strRef>
              <c:f>Suchseite!$H$1</c:f>
              <c:strCache>
                <c:ptCount val="1"/>
                <c:pt idx="0">
                  <c:v>Gesamt (gewertetes Ergebnis)</c:v>
                </c:pt>
              </c:strCache>
            </c:strRef>
          </c:tx>
          <c:spPr>
            <a:solidFill>
              <a:srgbClr val="5B9BD5"/>
            </a:solidFill>
          </c:spPr>
          <c:invertIfNegative val="1"/>
          <c:dLbls>
            <c:spPr>
              <a:noFill/>
              <a:ln>
                <a:noFill/>
              </a:ln>
              <a:effectLst/>
            </c:spPr>
            <c:txPr>
              <a:bodyPr/>
              <a:lstStyle/>
              <a:p>
                <a:pPr lvl="0">
                  <a:defRPr sz="900" b="0" i="0">
                    <a:solidFill>
                      <a:srgbClr val="44546A"/>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Suchseite!$A$2:$A$50</c:f>
              <c:strCache>
                <c:ptCount val="49"/>
                <c:pt idx="0">
                  <c:v>AK Bibliothek Wien</c:v>
                </c:pt>
                <c:pt idx="1">
                  <c:v>Austrian Institute of Technology</c:v>
                </c:pt>
                <c:pt idx="2">
                  <c:v>Austrian Institute of Technology</c:v>
                </c:pt>
                <c:pt idx="3">
                  <c:v>Bibliothek des Instituts für höhere Studien (IHS)</c:v>
                </c:pt>
                <c:pt idx="4">
                  <c:v>Bibliothek des IST Austria</c:v>
                </c:pt>
                <c:pt idx="5">
                  <c:v>Bibliothek Österreichische Galerie Belvedere</c:v>
                </c:pt>
                <c:pt idx="6">
                  <c:v>California Institute for Technology (Archives)</c:v>
                </c:pt>
                <c:pt idx="7">
                  <c:v>California Institute for Technology (AUTHORS)</c:v>
                </c:pt>
                <c:pt idx="8">
                  <c:v>Columbia University</c:v>
                </c:pt>
                <c:pt idx="9">
                  <c:v>FH Campus Wien</c:v>
                </c:pt>
                <c:pt idx="10">
                  <c:v>FH Vorarlberg</c:v>
                </c:pt>
                <c:pt idx="11">
                  <c:v>Harvard University (DASH)</c:v>
                </c:pt>
                <c:pt idx="12">
                  <c:v>Helen Keller Archive</c:v>
                </c:pt>
                <c:pt idx="13">
                  <c:v>IAEA</c:v>
                </c:pt>
                <c:pt idx="14">
                  <c:v>Imperial College London</c:v>
                </c:pt>
                <c:pt idx="15">
                  <c:v>Kultur&amp;Wissenschaftserbe Steiermark</c:v>
                </c:pt>
                <c:pt idx="16">
                  <c:v>Library International Institute for Applied Systems Analysis (IIASA)</c:v>
                </c:pt>
                <c:pt idx="17">
                  <c:v>Library International Institute for Applied Systems Analysis (IIASA)</c:v>
                </c:pt>
                <c:pt idx="18">
                  <c:v>Massachusetts Institute of Technology (Dome)</c:v>
                </c:pt>
                <c:pt idx="19">
                  <c:v>Massachusetts Institute of Technology (DSpace)</c:v>
                </c:pt>
                <c:pt idx="20">
                  <c:v>Montana Memory Project</c:v>
                </c:pt>
                <c:pt idx="21">
                  <c:v>Northwestern University (ARCH)</c:v>
                </c:pt>
                <c:pt idx="22">
                  <c:v>Northwestern University (Archives)</c:v>
                </c:pt>
                <c:pt idx="23">
                  <c:v>Oberösterreichische Landesbibliothek</c:v>
                </c:pt>
                <c:pt idx="24">
                  <c:v>Princeton University (O@R)</c:v>
                </c:pt>
                <c:pt idx="25">
                  <c:v>Princeton University (PUDL)</c:v>
                </c:pt>
                <c:pt idx="26">
                  <c:v>Research Repository of Catalonia (RECERCAT)</c:v>
                </c:pt>
                <c:pt idx="27">
                  <c:v>Stanford University</c:v>
                </c:pt>
                <c:pt idx="28">
                  <c:v>Syracus University Archive</c:v>
                </c:pt>
                <c:pt idx="29">
                  <c:v>Universitäts- und Landesbibliothek Innsbruck</c:v>
                </c:pt>
                <c:pt idx="30">
                  <c:v>Universitätsbibliothek Graz (GAMS)</c:v>
                </c:pt>
                <c:pt idx="31">
                  <c:v>Universitätsbibliothek Graz (unipup)</c:v>
                </c:pt>
                <c:pt idx="32">
                  <c:v>Universitätsbibliothek Johannes Kepler Universität Linz</c:v>
                </c:pt>
                <c:pt idx="33">
                  <c:v>Universitätsbibliothek Klagenfurt</c:v>
                </c:pt>
                <c:pt idx="34">
                  <c:v>Universitätsbibliothek Kunstuniversität Graz</c:v>
                </c:pt>
                <c:pt idx="35">
                  <c:v>Universitätsbibliothek Medizinische Universität Wien</c:v>
                </c:pt>
                <c:pt idx="36">
                  <c:v>Universitätsbibliothek Mozarteum Salzburg</c:v>
                </c:pt>
                <c:pt idx="37">
                  <c:v>Universitätsbibliothek Technische Universität Wien</c:v>
                </c:pt>
                <c:pt idx="38">
                  <c:v>Universitätsbibliothek Universität für Bodenkultur Wien</c:v>
                </c:pt>
                <c:pt idx="39">
                  <c:v>Universitätsbibliothek Universität Salzburg</c:v>
                </c:pt>
                <c:pt idx="40">
                  <c:v>Universitätsbibliothek Wien (AUSSDA)</c:v>
                </c:pt>
                <c:pt idx="41">
                  <c:v>Universitätsbibliothek Wien (PHAIDRA)</c:v>
                </c:pt>
                <c:pt idx="42">
                  <c:v>Universitätsbibliothek Wien (uscholar)</c:v>
                </c:pt>
                <c:pt idx="43">
                  <c:v>University of Cambridge</c:v>
                </c:pt>
                <c:pt idx="44">
                  <c:v>University of Chicago</c:v>
                </c:pt>
                <c:pt idx="45">
                  <c:v>University of Montana</c:v>
                </c:pt>
                <c:pt idx="46">
                  <c:v>Verlag der ÖAW</c:v>
                </c:pt>
                <c:pt idx="47">
                  <c:v>Vorarlberger Landesbibliothek</c:v>
                </c:pt>
                <c:pt idx="48">
                  <c:v>Wienbibliothek im Rathaus</c:v>
                </c:pt>
              </c:strCache>
            </c:strRef>
          </c:cat>
          <c:val>
            <c:numRef>
              <c:f>Suchseite!$H$2:$H$50</c:f>
              <c:numCache>
                <c:formatCode>General</c:formatCode>
                <c:ptCount val="49"/>
                <c:pt idx="0">
                  <c:v>15.5</c:v>
                </c:pt>
                <c:pt idx="1">
                  <c:v>20</c:v>
                </c:pt>
                <c:pt idx="2">
                  <c:v>56.5</c:v>
                </c:pt>
                <c:pt idx="3">
                  <c:v>57</c:v>
                </c:pt>
                <c:pt idx="4">
                  <c:v>61</c:v>
                </c:pt>
                <c:pt idx="5">
                  <c:v>12</c:v>
                </c:pt>
                <c:pt idx="6">
                  <c:v>100</c:v>
                </c:pt>
                <c:pt idx="7">
                  <c:v>114.5</c:v>
                </c:pt>
                <c:pt idx="8">
                  <c:v>3.5</c:v>
                </c:pt>
                <c:pt idx="9">
                  <c:v>33</c:v>
                </c:pt>
                <c:pt idx="10">
                  <c:v>15</c:v>
                </c:pt>
                <c:pt idx="11">
                  <c:v>87.5</c:v>
                </c:pt>
                <c:pt idx="12">
                  <c:v>18.5</c:v>
                </c:pt>
                <c:pt idx="13">
                  <c:v>139</c:v>
                </c:pt>
                <c:pt idx="14">
                  <c:v>35.5</c:v>
                </c:pt>
                <c:pt idx="15">
                  <c:v>26.5</c:v>
                </c:pt>
                <c:pt idx="16">
                  <c:v>67</c:v>
                </c:pt>
                <c:pt idx="17">
                  <c:v>51.5</c:v>
                </c:pt>
                <c:pt idx="18">
                  <c:v>26</c:v>
                </c:pt>
                <c:pt idx="19">
                  <c:v>41.5</c:v>
                </c:pt>
                <c:pt idx="20">
                  <c:v>22</c:v>
                </c:pt>
                <c:pt idx="21">
                  <c:v>19</c:v>
                </c:pt>
                <c:pt idx="22">
                  <c:v>29.5</c:v>
                </c:pt>
                <c:pt idx="23">
                  <c:v>20</c:v>
                </c:pt>
                <c:pt idx="24">
                  <c:v>29.5</c:v>
                </c:pt>
                <c:pt idx="25">
                  <c:v>25</c:v>
                </c:pt>
                <c:pt idx="26">
                  <c:v>30.5</c:v>
                </c:pt>
                <c:pt idx="27">
                  <c:v>4</c:v>
                </c:pt>
                <c:pt idx="28">
                  <c:v>18.5</c:v>
                </c:pt>
                <c:pt idx="29">
                  <c:v>31.5</c:v>
                </c:pt>
                <c:pt idx="30">
                  <c:v>29.5</c:v>
                </c:pt>
                <c:pt idx="31">
                  <c:v>25.5</c:v>
                </c:pt>
                <c:pt idx="32">
                  <c:v>25.5</c:v>
                </c:pt>
                <c:pt idx="33">
                  <c:v>37</c:v>
                </c:pt>
                <c:pt idx="34">
                  <c:v>79</c:v>
                </c:pt>
                <c:pt idx="35">
                  <c:v>44</c:v>
                </c:pt>
                <c:pt idx="36">
                  <c:v>28.5</c:v>
                </c:pt>
                <c:pt idx="37">
                  <c:v>104.5</c:v>
                </c:pt>
                <c:pt idx="38">
                  <c:v>26.5</c:v>
                </c:pt>
                <c:pt idx="39">
                  <c:v>26.5</c:v>
                </c:pt>
                <c:pt idx="40">
                  <c:v>77.5</c:v>
                </c:pt>
                <c:pt idx="41">
                  <c:v>11</c:v>
                </c:pt>
                <c:pt idx="42">
                  <c:v>20</c:v>
                </c:pt>
                <c:pt idx="43">
                  <c:v>48</c:v>
                </c:pt>
                <c:pt idx="44">
                  <c:v>41.5</c:v>
                </c:pt>
                <c:pt idx="45">
                  <c:v>24</c:v>
                </c:pt>
                <c:pt idx="46">
                  <c:v>19.5</c:v>
                </c:pt>
                <c:pt idx="47">
                  <c:v>34.5</c:v>
                </c:pt>
                <c:pt idx="48">
                  <c:v>37.5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A822-694F-9CAA-721D1A369B77}"/>
            </c:ext>
          </c:extLst>
        </c:ser>
        <c:dLbls>
          <c:showLegendKey val="0"/>
          <c:showVal val="0"/>
          <c:showCatName val="0"/>
          <c:showSerName val="0"/>
          <c:showPercent val="0"/>
          <c:showBubbleSize val="0"/>
        </c:dLbls>
        <c:gapWidth val="150"/>
        <c:axId val="1680428361"/>
        <c:axId val="232814706"/>
      </c:barChart>
      <c:catAx>
        <c:axId val="1680428361"/>
        <c:scaling>
          <c:orientation val="maxMin"/>
        </c:scaling>
        <c:delete val="0"/>
        <c:axPos val="l"/>
        <c:numFmt formatCode="General" sourceLinked="1"/>
        <c:majorTickMark val="cross"/>
        <c:minorTickMark val="cross"/>
        <c:tickLblPos val="nextTo"/>
        <c:txPr>
          <a:bodyPr/>
          <a:lstStyle/>
          <a:p>
            <a:pPr lvl="0">
              <a:defRPr sz="900" b="0" i="0">
                <a:solidFill>
                  <a:srgbClr val="44546A"/>
                </a:solidFill>
                <a:latin typeface="Calibri"/>
              </a:defRPr>
            </a:pPr>
            <a:endParaRPr lang="de-DE"/>
          </a:p>
        </c:txPr>
        <c:crossAx val="232814706"/>
        <c:crosses val="autoZero"/>
        <c:auto val="1"/>
        <c:lblAlgn val="ctr"/>
        <c:lblOffset val="100"/>
        <c:noMultiLvlLbl val="1"/>
      </c:catAx>
      <c:valAx>
        <c:axId val="232814706"/>
        <c:scaling>
          <c:orientation val="minMax"/>
        </c:scaling>
        <c:delete val="0"/>
        <c:axPos val="b"/>
        <c:majorGridlines>
          <c:spPr>
            <a:ln>
              <a:solidFill>
                <a:srgbClr val="E3E5E9"/>
              </a:solidFill>
            </a:ln>
          </c:spPr>
        </c:majorGridlines>
        <c:numFmt formatCode="General" sourceLinked="1"/>
        <c:majorTickMark val="cross"/>
        <c:minorTickMark val="cross"/>
        <c:tickLblPos val="nextTo"/>
        <c:spPr>
          <a:ln w="47625">
            <a:noFill/>
          </a:ln>
        </c:spPr>
        <c:txPr>
          <a:bodyPr/>
          <a:lstStyle/>
          <a:p>
            <a:pPr lvl="0">
              <a:defRPr sz="900" b="0" i="0">
                <a:solidFill>
                  <a:srgbClr val="44546A"/>
                </a:solidFill>
                <a:latin typeface="Calibri"/>
              </a:defRPr>
            </a:pPr>
            <a:endParaRPr lang="de-DE"/>
          </a:p>
        </c:txPr>
        <c:crossAx val="1680428361"/>
        <c:crosses val="max"/>
        <c:crossBetween val="between"/>
      </c:valAx>
      <c:spPr>
        <a:solidFill>
          <a:srgbClr val="FFFFFF"/>
        </a:solidFill>
      </c:spPr>
    </c:plotArea>
    <c:plotVisOnly val="1"/>
    <c:dispBlanksAs val="zero"/>
    <c:showDLblsOverMax val="1"/>
  </c:chart>
  <c:spPr>
    <a:solidFill>
      <a:srgbClr val="FFFFFF"/>
    </a:solidFill>
  </c:sp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1"/>
  <c:style val="2"/>
  <c:chart>
    <c:title>
      <c:tx>
        <c:rich>
          <a:bodyPr/>
          <a:lstStyle/>
          <a:p>
            <a:pPr lvl="0">
              <a:defRPr sz="1200" b="1" i="0">
                <a:solidFill>
                  <a:srgbClr val="44546A"/>
                </a:solidFill>
                <a:latin typeface="Calibri"/>
              </a:defRPr>
            </a:pPr>
            <a:r>
              <a:rPr lang="de-AT"/>
              <a:t>Suchergebnis_Detailseite - gewertetes Ergebnis</a:t>
            </a:r>
          </a:p>
        </c:rich>
      </c:tx>
      <c:overlay val="0"/>
    </c:title>
    <c:autoTitleDeleted val="0"/>
    <c:plotArea>
      <c:layout/>
      <c:barChart>
        <c:barDir val="bar"/>
        <c:grouping val="clustered"/>
        <c:varyColors val="1"/>
        <c:ser>
          <c:idx val="0"/>
          <c:order val="0"/>
          <c:tx>
            <c:strRef>
              <c:f>Suchergebnis_Detailseite!$H$1</c:f>
              <c:strCache>
                <c:ptCount val="1"/>
                <c:pt idx="0">
                  <c:v>Gesamt (gewertetes Ergebnis)</c:v>
                </c:pt>
              </c:strCache>
            </c:strRef>
          </c:tx>
          <c:spPr>
            <a:solidFill>
              <a:srgbClr val="5B9BD5"/>
            </a:solidFill>
          </c:spPr>
          <c:invertIfNegative val="1"/>
          <c:dLbls>
            <c:spPr>
              <a:noFill/>
              <a:ln>
                <a:noFill/>
              </a:ln>
              <a:effectLst/>
            </c:spPr>
            <c:txPr>
              <a:bodyPr/>
              <a:lstStyle/>
              <a:p>
                <a:pPr lvl="0">
                  <a:defRPr sz="900" b="0" i="0">
                    <a:solidFill>
                      <a:srgbClr val="44546A"/>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Suchergebnis_Detailseite!$A$2:$A$51</c:f>
              <c:strCache>
                <c:ptCount val="50"/>
                <c:pt idx="0">
                  <c:v>AK Bibliothek Wien</c:v>
                </c:pt>
                <c:pt idx="1">
                  <c:v>Bibliothek des Instituts für höhere Studien (IHS)</c:v>
                </c:pt>
                <c:pt idx="2">
                  <c:v>Bibliothek des IST Austria</c:v>
                </c:pt>
                <c:pt idx="3">
                  <c:v>Bibliothek Österreichische Galerie Belvedere</c:v>
                </c:pt>
                <c:pt idx="4">
                  <c:v>California Institute for Technology (Archives)</c:v>
                </c:pt>
                <c:pt idx="5">
                  <c:v>California Institute for Technology (AUTHORS)</c:v>
                </c:pt>
                <c:pt idx="6">
                  <c:v>Columbia University</c:v>
                </c:pt>
                <c:pt idx="7">
                  <c:v>FH Campus Wien</c:v>
                </c:pt>
                <c:pt idx="8">
                  <c:v>FH Vorarlberg</c:v>
                </c:pt>
                <c:pt idx="9">
                  <c:v>FWF</c:v>
                </c:pt>
                <c:pt idx="10">
                  <c:v>Harvard University (DASH)</c:v>
                </c:pt>
                <c:pt idx="11">
                  <c:v>Harvard University (Digital Collections)</c:v>
                </c:pt>
                <c:pt idx="12">
                  <c:v>Helen Keller Archive</c:v>
                </c:pt>
                <c:pt idx="13">
                  <c:v>IAEA</c:v>
                </c:pt>
                <c:pt idx="14">
                  <c:v>Imperial College London</c:v>
                </c:pt>
                <c:pt idx="15">
                  <c:v>Kultur&amp;Wissenschaftserbe Steiermark</c:v>
                </c:pt>
                <c:pt idx="16">
                  <c:v>Library International Institute for Applied Systems Analysis (IIASA)</c:v>
                </c:pt>
                <c:pt idx="17">
                  <c:v>Library International Institute for Applied Systems Analysis (IIASA)</c:v>
                </c:pt>
                <c:pt idx="18">
                  <c:v>Massachusetts Institute of Technology (Dome)</c:v>
                </c:pt>
                <c:pt idx="19">
                  <c:v>Massachusetts Institute of Technology (DSpace)</c:v>
                </c:pt>
                <c:pt idx="20">
                  <c:v>Montana Memory Project</c:v>
                </c:pt>
                <c:pt idx="21">
                  <c:v>Northwestern University (ARCH)</c:v>
                </c:pt>
                <c:pt idx="22">
                  <c:v>Northwestern University (Archives)</c:v>
                </c:pt>
                <c:pt idx="23">
                  <c:v>Oberösterreichische Landesbibliothek</c:v>
                </c:pt>
                <c:pt idx="24">
                  <c:v>Princeton University (O@R)</c:v>
                </c:pt>
                <c:pt idx="25">
                  <c:v>Princeton University (PUDL)</c:v>
                </c:pt>
                <c:pt idx="26">
                  <c:v>Research Repository of Catalonia (RECERCAT)</c:v>
                </c:pt>
                <c:pt idx="27">
                  <c:v>Stanford University</c:v>
                </c:pt>
                <c:pt idx="28">
                  <c:v>Syracus University Archive</c:v>
                </c:pt>
                <c:pt idx="29">
                  <c:v>Universitäts- und Landesbibliothek Innsbruck</c:v>
                </c:pt>
                <c:pt idx="30">
                  <c:v>Universitätsbibliothek der Akademie der bildenden Künste</c:v>
                </c:pt>
                <c:pt idx="31">
                  <c:v>Universitätsbibliothek Graz (GAMS)</c:v>
                </c:pt>
                <c:pt idx="32">
                  <c:v>Universitätsbibliothek Graz (unipup)</c:v>
                </c:pt>
                <c:pt idx="33">
                  <c:v>Universitätsbibliothek Johannes Kepler Universität Linz</c:v>
                </c:pt>
                <c:pt idx="34">
                  <c:v>Universitätsbibliothek Klagenfurt</c:v>
                </c:pt>
                <c:pt idx="35">
                  <c:v>Universitätsbibliothek Kunstuniversität Graz</c:v>
                </c:pt>
                <c:pt idx="36">
                  <c:v>Universitätsbibliothek Medizinische Universität Wien</c:v>
                </c:pt>
                <c:pt idx="37">
                  <c:v>Universitätsbibliothek Mozarteum Salzburg</c:v>
                </c:pt>
                <c:pt idx="38">
                  <c:v>Universitätsbibliothek Technische Universität Wien</c:v>
                </c:pt>
                <c:pt idx="39">
                  <c:v>Universitätsbibliothek Universität für Bodenkultur Wien</c:v>
                </c:pt>
                <c:pt idx="40">
                  <c:v>Universitätsbibliothek Universität Salzburg</c:v>
                </c:pt>
                <c:pt idx="41">
                  <c:v>Universitätsbibliothek Wien (AUSSDA)</c:v>
                </c:pt>
                <c:pt idx="42">
                  <c:v>Universitätsbibliothek Wien (PHAIDRA)</c:v>
                </c:pt>
                <c:pt idx="43">
                  <c:v>Universitätsbibliothek Wien (uscholar)</c:v>
                </c:pt>
                <c:pt idx="44">
                  <c:v>University of Cambridge</c:v>
                </c:pt>
                <c:pt idx="45">
                  <c:v>University of Chicago</c:v>
                </c:pt>
                <c:pt idx="46">
                  <c:v>University of Montana</c:v>
                </c:pt>
                <c:pt idx="47">
                  <c:v>Verlag der ÖAW</c:v>
                </c:pt>
                <c:pt idx="48">
                  <c:v>Vorarlberger Landesbibliothek</c:v>
                </c:pt>
                <c:pt idx="49">
                  <c:v>Wienbibliothek im Rathaus</c:v>
                </c:pt>
              </c:strCache>
            </c:strRef>
          </c:cat>
          <c:val>
            <c:numRef>
              <c:f>Suchergebnis_Detailseite!$H$2:$H$51</c:f>
              <c:numCache>
                <c:formatCode>General</c:formatCode>
                <c:ptCount val="50"/>
                <c:pt idx="0">
                  <c:v>30</c:v>
                </c:pt>
                <c:pt idx="1">
                  <c:v>37</c:v>
                </c:pt>
                <c:pt idx="2">
                  <c:v>23</c:v>
                </c:pt>
                <c:pt idx="3">
                  <c:v>21</c:v>
                </c:pt>
                <c:pt idx="4">
                  <c:v>19.5</c:v>
                </c:pt>
                <c:pt idx="5">
                  <c:v>11</c:v>
                </c:pt>
                <c:pt idx="6">
                  <c:v>6.5</c:v>
                </c:pt>
                <c:pt idx="7">
                  <c:v>10</c:v>
                </c:pt>
                <c:pt idx="8">
                  <c:v>8.5</c:v>
                </c:pt>
                <c:pt idx="9">
                  <c:v>9</c:v>
                </c:pt>
                <c:pt idx="10">
                  <c:v>47</c:v>
                </c:pt>
                <c:pt idx="11">
                  <c:v>6.5</c:v>
                </c:pt>
                <c:pt idx="12">
                  <c:v>6.5</c:v>
                </c:pt>
                <c:pt idx="13">
                  <c:v>49</c:v>
                </c:pt>
                <c:pt idx="14">
                  <c:v>15.5</c:v>
                </c:pt>
                <c:pt idx="15">
                  <c:v>12</c:v>
                </c:pt>
                <c:pt idx="16">
                  <c:v>57</c:v>
                </c:pt>
                <c:pt idx="17">
                  <c:v>30.5</c:v>
                </c:pt>
                <c:pt idx="18">
                  <c:v>7</c:v>
                </c:pt>
                <c:pt idx="19">
                  <c:v>3</c:v>
                </c:pt>
                <c:pt idx="20">
                  <c:v>32</c:v>
                </c:pt>
                <c:pt idx="21">
                  <c:v>18</c:v>
                </c:pt>
                <c:pt idx="22">
                  <c:v>15.5</c:v>
                </c:pt>
                <c:pt idx="23">
                  <c:v>27</c:v>
                </c:pt>
                <c:pt idx="24">
                  <c:v>13.5</c:v>
                </c:pt>
                <c:pt idx="25">
                  <c:v>6</c:v>
                </c:pt>
                <c:pt idx="26">
                  <c:v>21.5</c:v>
                </c:pt>
                <c:pt idx="27">
                  <c:v>26.5</c:v>
                </c:pt>
                <c:pt idx="28">
                  <c:v>18</c:v>
                </c:pt>
                <c:pt idx="29">
                  <c:v>10.5</c:v>
                </c:pt>
                <c:pt idx="30">
                  <c:v>11</c:v>
                </c:pt>
                <c:pt idx="31">
                  <c:v>66</c:v>
                </c:pt>
                <c:pt idx="32">
                  <c:v>17.5</c:v>
                </c:pt>
                <c:pt idx="33">
                  <c:v>5</c:v>
                </c:pt>
                <c:pt idx="34">
                  <c:v>28.5</c:v>
                </c:pt>
                <c:pt idx="35">
                  <c:v>31.5</c:v>
                </c:pt>
                <c:pt idx="36">
                  <c:v>41</c:v>
                </c:pt>
                <c:pt idx="37">
                  <c:v>15.5</c:v>
                </c:pt>
                <c:pt idx="38">
                  <c:v>15</c:v>
                </c:pt>
                <c:pt idx="39">
                  <c:v>7</c:v>
                </c:pt>
                <c:pt idx="40">
                  <c:v>18.5</c:v>
                </c:pt>
                <c:pt idx="41">
                  <c:v>139.5</c:v>
                </c:pt>
                <c:pt idx="42">
                  <c:v>8</c:v>
                </c:pt>
                <c:pt idx="43">
                  <c:v>16.5</c:v>
                </c:pt>
                <c:pt idx="44">
                  <c:v>13.5</c:v>
                </c:pt>
                <c:pt idx="45">
                  <c:v>42.5</c:v>
                </c:pt>
                <c:pt idx="46">
                  <c:v>23</c:v>
                </c:pt>
                <c:pt idx="47">
                  <c:v>2.5</c:v>
                </c:pt>
                <c:pt idx="48">
                  <c:v>19</c:v>
                </c:pt>
                <c:pt idx="49">
                  <c:v>96.5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6388-304B-B01C-4F21D2F82E14}"/>
            </c:ext>
          </c:extLst>
        </c:ser>
        <c:dLbls>
          <c:showLegendKey val="0"/>
          <c:showVal val="0"/>
          <c:showCatName val="0"/>
          <c:showSerName val="0"/>
          <c:showPercent val="0"/>
          <c:showBubbleSize val="0"/>
        </c:dLbls>
        <c:gapWidth val="150"/>
        <c:axId val="1497431017"/>
        <c:axId val="231829839"/>
      </c:barChart>
      <c:catAx>
        <c:axId val="1497431017"/>
        <c:scaling>
          <c:orientation val="maxMin"/>
        </c:scaling>
        <c:delete val="0"/>
        <c:axPos val="l"/>
        <c:numFmt formatCode="General" sourceLinked="1"/>
        <c:majorTickMark val="cross"/>
        <c:minorTickMark val="cross"/>
        <c:tickLblPos val="nextTo"/>
        <c:txPr>
          <a:bodyPr/>
          <a:lstStyle/>
          <a:p>
            <a:pPr lvl="0">
              <a:defRPr sz="900" b="0" i="0">
                <a:solidFill>
                  <a:srgbClr val="44546A"/>
                </a:solidFill>
                <a:latin typeface="Calibri"/>
              </a:defRPr>
            </a:pPr>
            <a:endParaRPr lang="de-DE"/>
          </a:p>
        </c:txPr>
        <c:crossAx val="231829839"/>
        <c:crosses val="autoZero"/>
        <c:auto val="1"/>
        <c:lblAlgn val="ctr"/>
        <c:lblOffset val="100"/>
        <c:noMultiLvlLbl val="1"/>
      </c:catAx>
      <c:valAx>
        <c:axId val="231829839"/>
        <c:scaling>
          <c:orientation val="minMax"/>
        </c:scaling>
        <c:delete val="0"/>
        <c:axPos val="b"/>
        <c:majorGridlines>
          <c:spPr>
            <a:ln>
              <a:solidFill>
                <a:srgbClr val="E3E5E9"/>
              </a:solidFill>
            </a:ln>
          </c:spPr>
        </c:majorGridlines>
        <c:numFmt formatCode="General" sourceLinked="1"/>
        <c:majorTickMark val="cross"/>
        <c:minorTickMark val="cross"/>
        <c:tickLblPos val="nextTo"/>
        <c:spPr>
          <a:ln w="47625">
            <a:noFill/>
          </a:ln>
        </c:spPr>
        <c:txPr>
          <a:bodyPr/>
          <a:lstStyle/>
          <a:p>
            <a:pPr lvl="0">
              <a:defRPr sz="900" b="0" i="0">
                <a:solidFill>
                  <a:srgbClr val="44546A"/>
                </a:solidFill>
                <a:latin typeface="Calibri"/>
              </a:defRPr>
            </a:pPr>
            <a:endParaRPr lang="de-DE"/>
          </a:p>
        </c:txPr>
        <c:crossAx val="1497431017"/>
        <c:crosses val="max"/>
        <c:crossBetween val="between"/>
      </c:valAx>
      <c:spPr>
        <a:solidFill>
          <a:srgbClr val="FFFFFF"/>
        </a:solidFill>
      </c:spPr>
    </c:plotArea>
    <c:plotVisOnly val="1"/>
    <c:dispBlanksAs val="zero"/>
    <c:showDLblsOverMax val="1"/>
  </c:chart>
  <c:spPr>
    <a:solidFill>
      <a:srgbClr val="FFFFFF"/>
    </a:solidFill>
  </c:sp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1"/>
  <c:style val="2"/>
  <c:chart>
    <c:title>
      <c:tx>
        <c:rich>
          <a:bodyPr/>
          <a:lstStyle/>
          <a:p>
            <a:pPr lvl="0">
              <a:defRPr sz="1200" b="1" i="0">
                <a:solidFill>
                  <a:srgbClr val="44546A"/>
                </a:solidFill>
                <a:latin typeface="Calibri"/>
              </a:defRPr>
            </a:pPr>
            <a:r>
              <a:rPr lang="de-AT"/>
              <a:t>Gesamtanzahl Fehler</a:t>
            </a:r>
          </a:p>
        </c:rich>
      </c:tx>
      <c:overlay val="0"/>
    </c:title>
    <c:autoTitleDeleted val="0"/>
    <c:plotArea>
      <c:layout/>
      <c:barChart>
        <c:barDir val="bar"/>
        <c:grouping val="clustered"/>
        <c:varyColors val="1"/>
        <c:ser>
          <c:idx val="0"/>
          <c:order val="0"/>
          <c:tx>
            <c:strRef>
              <c:f>'Gesamtauswertung Fehler'!$F$1</c:f>
              <c:strCache>
                <c:ptCount val="1"/>
                <c:pt idx="0">
                  <c:v>Gesamtanzahl der Fehler</c:v>
                </c:pt>
              </c:strCache>
            </c:strRef>
          </c:tx>
          <c:spPr>
            <a:solidFill>
              <a:srgbClr val="5B9BD5"/>
            </a:solidFill>
          </c:spPr>
          <c:invertIfNegative val="1"/>
          <c:cat>
            <c:strRef>
              <c:f>'Gesamtauswertung Fehler'!$D$2:$D$45</c:f>
              <c:strCache>
                <c:ptCount val="44"/>
                <c:pt idx="0">
                  <c:v>CONTRAST_VERY_LOW_CONTRAST</c:v>
                </c:pt>
                <c:pt idx="1">
                  <c:v>ALERT_REDUNDANT_LINK</c:v>
                </c:pt>
                <c:pt idx="2">
                  <c:v>ERROR_MISSING_FORM_LABEL</c:v>
                </c:pt>
                <c:pt idx="3">
                  <c:v>ERROR_EMPTY_LINK</c:v>
                </c:pt>
                <c:pt idx="4">
                  <c:v>ALERT_REDUNDANT_TITLE_TEXT</c:v>
                </c:pt>
                <c:pt idx="5">
                  <c:v>ALERT_VERY_SMALL_TEXT</c:v>
                </c:pt>
                <c:pt idx="6">
                  <c:v>ERROR_MISSING_ALTERNATIVE_TEXT</c:v>
                </c:pt>
                <c:pt idx="7">
                  <c:v>ALERT_ORPHANED_FORM_LABEL</c:v>
                </c:pt>
                <c:pt idx="8">
                  <c:v>ALERT_NEARBY_IMAGE_HAS_SAME_ALTERNATIVE_TEXT</c:v>
                </c:pt>
                <c:pt idx="9">
                  <c:v>ALERT_JUSTIFIED_TEXT</c:v>
                </c:pt>
                <c:pt idx="10">
                  <c:v>ALERT_ACCESSKEY</c:v>
                </c:pt>
                <c:pt idx="11">
                  <c:v>ALERT_UNDERLINED_TEXT</c:v>
                </c:pt>
                <c:pt idx="12">
                  <c:v>ERROR_LINKED_IMAGE_MISSING_ALTERNATIVE_TEXT</c:v>
                </c:pt>
                <c:pt idx="13">
                  <c:v>ERROR_EMPTY_BUTTON</c:v>
                </c:pt>
                <c:pt idx="14">
                  <c:v>ALERT_REDUNDANT_ALTERNATIVE_TEXT</c:v>
                </c:pt>
                <c:pt idx="15">
                  <c:v>ALERT_NOSCRIPT_ELEMENT</c:v>
                </c:pt>
                <c:pt idx="16">
                  <c:v>ALERT_TABINDEX</c:v>
                </c:pt>
                <c:pt idx="17">
                  <c:v>ALERT_SKIPPED_HEADING_LEVEL</c:v>
                </c:pt>
                <c:pt idx="18">
                  <c:v>ERROR_DOCUMENT_LANGUAGE_MISSING</c:v>
                </c:pt>
                <c:pt idx="19">
                  <c:v>ALERT_MISSING_FIRST_LEVEL_HEADING</c:v>
                </c:pt>
                <c:pt idx="20">
                  <c:v>ALERT_LINK_TO_PDF_DOCUMENT</c:v>
                </c:pt>
                <c:pt idx="21">
                  <c:v>ERROR_BROKEN_ARIA_REFERENCE</c:v>
                </c:pt>
                <c:pt idx="22">
                  <c:v>ALERT_DEVICE_DEPENDENT_EVENT_HANDLER</c:v>
                </c:pt>
                <c:pt idx="23">
                  <c:v>ALERT_SUSPICIOUS_LINK_TEXT</c:v>
                </c:pt>
                <c:pt idx="24">
                  <c:v>ALERT_MISSING_FIELDSET</c:v>
                </c:pt>
                <c:pt idx="25">
                  <c:v>ALERT_FIELDSET_MISSING_LEGEND</c:v>
                </c:pt>
                <c:pt idx="26">
                  <c:v>ALERT_UNLABELED_FORM_ELEMENT_WITH_TITLE</c:v>
                </c:pt>
                <c:pt idx="27">
                  <c:v>ALERT_JAVASCRIPT_JUMP_MENU</c:v>
                </c:pt>
                <c:pt idx="28">
                  <c:v>ERROR_MULTIPLE_FORM_LABELS</c:v>
                </c:pt>
                <c:pt idx="29">
                  <c:v>ALERT_LONG_ALTERNATIVE_TEXT</c:v>
                </c:pt>
                <c:pt idx="30">
                  <c:v>ERROR_EMPTY_FORM_LABEL</c:v>
                </c:pt>
                <c:pt idx="31">
                  <c:v>ERROR_EMPTY_TABLE_HEADER</c:v>
                </c:pt>
                <c:pt idx="32">
                  <c:v>ALERT_BROKEN_SAMEPAGE_LINK</c:v>
                </c:pt>
                <c:pt idx="33">
                  <c:v>ALERT_NO_HEADING_STRUCTURE</c:v>
                </c:pt>
                <c:pt idx="34">
                  <c:v>ERROR_EMPTY_HEADING</c:v>
                </c:pt>
                <c:pt idx="35">
                  <c:v>ALERT_POSSIBLE_HEADING</c:v>
                </c:pt>
                <c:pt idx="36">
                  <c:v>ALERT_LINK_TO_EXCEL_SPREADSHEET</c:v>
                </c:pt>
                <c:pt idx="37">
                  <c:v>ALERT_PLUGIN</c:v>
                </c:pt>
                <c:pt idx="38">
                  <c:v>ALERT_POSSIBLE_TABLE_CAPTION</c:v>
                </c:pt>
                <c:pt idx="39">
                  <c:v>ERROR_MISSING_OR_UNINFORMATIVE_PAGE_TITLE</c:v>
                </c:pt>
                <c:pt idx="40">
                  <c:v>ALERT_SUSPICIOUS_ALTERNATIVE_TEXT</c:v>
                </c:pt>
                <c:pt idx="41">
                  <c:v>ERROR_BROKEN_SKIP_LINK</c:v>
                </c:pt>
                <c:pt idx="42">
                  <c:v>ALERT_LINK_TO_DOCUMENT</c:v>
                </c:pt>
                <c:pt idx="43">
                  <c:v>ERROR_IMAGE_BUTTON_MISSING_ALTERNATIVE_TEXT</c:v>
                </c:pt>
              </c:strCache>
            </c:strRef>
          </c:cat>
          <c:val>
            <c:numRef>
              <c:f>'Gesamtauswertung Fehler'!$F$2:$F$45</c:f>
              <c:numCache>
                <c:formatCode>General</c:formatCode>
                <c:ptCount val="44"/>
                <c:pt idx="0">
                  <c:v>1712</c:v>
                </c:pt>
                <c:pt idx="1">
                  <c:v>629</c:v>
                </c:pt>
                <c:pt idx="2">
                  <c:v>508</c:v>
                </c:pt>
                <c:pt idx="3">
                  <c:v>454</c:v>
                </c:pt>
                <c:pt idx="4">
                  <c:v>315</c:v>
                </c:pt>
                <c:pt idx="5">
                  <c:v>238</c:v>
                </c:pt>
                <c:pt idx="6">
                  <c:v>217</c:v>
                </c:pt>
                <c:pt idx="7">
                  <c:v>158</c:v>
                </c:pt>
                <c:pt idx="8">
                  <c:v>129</c:v>
                </c:pt>
                <c:pt idx="9">
                  <c:v>115</c:v>
                </c:pt>
                <c:pt idx="10">
                  <c:v>104</c:v>
                </c:pt>
                <c:pt idx="11">
                  <c:v>97</c:v>
                </c:pt>
                <c:pt idx="12">
                  <c:v>93</c:v>
                </c:pt>
                <c:pt idx="13">
                  <c:v>87</c:v>
                </c:pt>
                <c:pt idx="14">
                  <c:v>80</c:v>
                </c:pt>
                <c:pt idx="15">
                  <c:v>66</c:v>
                </c:pt>
                <c:pt idx="16">
                  <c:v>65</c:v>
                </c:pt>
                <c:pt idx="17">
                  <c:v>49</c:v>
                </c:pt>
                <c:pt idx="18">
                  <c:v>46</c:v>
                </c:pt>
                <c:pt idx="19">
                  <c:v>43</c:v>
                </c:pt>
                <c:pt idx="20">
                  <c:v>41</c:v>
                </c:pt>
                <c:pt idx="21">
                  <c:v>39</c:v>
                </c:pt>
                <c:pt idx="22">
                  <c:v>36</c:v>
                </c:pt>
                <c:pt idx="23">
                  <c:v>35</c:v>
                </c:pt>
                <c:pt idx="24">
                  <c:v>29</c:v>
                </c:pt>
                <c:pt idx="25">
                  <c:v>23</c:v>
                </c:pt>
                <c:pt idx="26">
                  <c:v>20</c:v>
                </c:pt>
                <c:pt idx="27">
                  <c:v>16</c:v>
                </c:pt>
                <c:pt idx="28">
                  <c:v>13</c:v>
                </c:pt>
                <c:pt idx="29">
                  <c:v>12</c:v>
                </c:pt>
                <c:pt idx="30">
                  <c:v>9</c:v>
                </c:pt>
                <c:pt idx="31">
                  <c:v>8</c:v>
                </c:pt>
                <c:pt idx="32">
                  <c:v>6</c:v>
                </c:pt>
                <c:pt idx="33">
                  <c:v>6</c:v>
                </c:pt>
                <c:pt idx="34">
                  <c:v>6</c:v>
                </c:pt>
                <c:pt idx="35">
                  <c:v>4</c:v>
                </c:pt>
                <c:pt idx="36">
                  <c:v>3</c:v>
                </c:pt>
                <c:pt idx="37">
                  <c:v>3</c:v>
                </c:pt>
                <c:pt idx="38">
                  <c:v>3</c:v>
                </c:pt>
                <c:pt idx="39">
                  <c:v>3</c:v>
                </c:pt>
                <c:pt idx="40">
                  <c:v>2</c:v>
                </c:pt>
                <c:pt idx="41">
                  <c:v>2</c:v>
                </c:pt>
                <c:pt idx="42">
                  <c:v>1</c:v>
                </c:pt>
                <c:pt idx="43">
                  <c:v>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E77A-E64F-B198-60497E5157C7}"/>
            </c:ext>
          </c:extLst>
        </c:ser>
        <c:dLbls>
          <c:showLegendKey val="0"/>
          <c:showVal val="0"/>
          <c:showCatName val="0"/>
          <c:showSerName val="0"/>
          <c:showPercent val="0"/>
          <c:showBubbleSize val="0"/>
        </c:dLbls>
        <c:gapWidth val="150"/>
        <c:axId val="287602471"/>
        <c:axId val="1141733759"/>
      </c:barChart>
      <c:catAx>
        <c:axId val="287602471"/>
        <c:scaling>
          <c:orientation val="maxMin"/>
        </c:scaling>
        <c:delete val="0"/>
        <c:axPos val="l"/>
        <c:numFmt formatCode="General" sourceLinked="1"/>
        <c:majorTickMark val="cross"/>
        <c:minorTickMark val="cross"/>
        <c:tickLblPos val="nextTo"/>
        <c:txPr>
          <a:bodyPr/>
          <a:lstStyle/>
          <a:p>
            <a:pPr lvl="0">
              <a:defRPr sz="600" b="0" i="0">
                <a:solidFill>
                  <a:srgbClr val="44546A"/>
                </a:solidFill>
                <a:latin typeface="Calibri"/>
              </a:defRPr>
            </a:pPr>
            <a:endParaRPr lang="de-DE"/>
          </a:p>
        </c:txPr>
        <c:crossAx val="1141733759"/>
        <c:crosses val="autoZero"/>
        <c:auto val="1"/>
        <c:lblAlgn val="ctr"/>
        <c:lblOffset val="100"/>
        <c:noMultiLvlLbl val="1"/>
      </c:catAx>
      <c:valAx>
        <c:axId val="1141733759"/>
        <c:scaling>
          <c:orientation val="minMax"/>
        </c:scaling>
        <c:delete val="0"/>
        <c:axPos val="b"/>
        <c:majorGridlines>
          <c:spPr>
            <a:ln>
              <a:solidFill>
                <a:srgbClr val="E3E5E9"/>
              </a:solidFill>
            </a:ln>
          </c:spPr>
        </c:majorGridlines>
        <c:numFmt formatCode="General" sourceLinked="1"/>
        <c:majorTickMark val="cross"/>
        <c:minorTickMark val="cross"/>
        <c:tickLblPos val="nextTo"/>
        <c:spPr>
          <a:ln w="47625">
            <a:noFill/>
          </a:ln>
        </c:spPr>
        <c:txPr>
          <a:bodyPr/>
          <a:lstStyle/>
          <a:p>
            <a:pPr lvl="0">
              <a:defRPr sz="700" b="0" i="0">
                <a:solidFill>
                  <a:srgbClr val="44546A"/>
                </a:solidFill>
                <a:latin typeface="Calibri"/>
              </a:defRPr>
            </a:pPr>
            <a:endParaRPr lang="de-DE"/>
          </a:p>
        </c:txPr>
        <c:crossAx val="287602471"/>
        <c:crosses val="max"/>
        <c:crossBetween val="between"/>
      </c:valAx>
      <c:spPr>
        <a:solidFill>
          <a:srgbClr val="FFFFFF"/>
        </a:solidFill>
      </c:spPr>
    </c:plotArea>
    <c:plotVisOnly val="1"/>
    <c:dispBlanksAs val="zero"/>
    <c:showDLblsOverMax val="1"/>
  </c:chart>
  <c:spPr>
    <a:solidFill>
      <a:srgbClr val="FFFFFF"/>
    </a:solidFill>
  </c:sp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workbookViewId="0"/>
  </sheetViews>
  <pageMargins left="0.7" right="0.7" top="0.78740157499999996" bottom="0.78740157499999996"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workbookViewId="0"/>
  </sheetViews>
  <pageMargins left="0.7" right="0.7" top="0.78740157499999996" bottom="0.78740157499999996"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workbookViewId="0"/>
  </sheetViews>
  <pageMargins left="0.7" right="0.7" top="0.78740157499999996" bottom="0.78740157499999996"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sheetViews>
    <sheetView tabSelected="1" workbookViewId="0"/>
  </sheetViews>
  <pageMargins left="0.7" right="0.7" top="0.78740157499999996" bottom="0.78740157499999996"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9309100" cy="6019800"/>
    <xdr:graphicFrame macro="">
      <xdr:nvGraphicFramePr>
        <xdr:cNvPr id="2" name="Chart 1" descr="Bei der Startseite haben sich die Repositorien des Austrian Institute of Technology mit 0 Punkten, der Columbia University mit 2 Punkten (Fedora und Blacklight) und der University of Chicago mit 3 Punkten (Invenio) hervorgetan.&#10;Das Austrian Institute of Technology sticht dabei besonders heraus, da keine Meldungen, weder Warnungen noch Fehler, auftauchen. Die Startseite des Austrian Institute of Technology ist demnach die barrierefreieste Seite unserer gesamten Auswertung.&#10;">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absoluteAnchor>
</xdr:wsDr>
</file>

<file path=xl/drawings/drawing2.xml><?xml version="1.0" encoding="utf-8"?>
<xdr:wsDr xmlns:xdr="http://schemas.openxmlformats.org/drawingml/2006/spreadsheetDrawing" xmlns:a="http://schemas.openxmlformats.org/drawingml/2006/main">
  <xdr:absoluteAnchor>
    <xdr:pos x="0" y="0"/>
    <xdr:ext cx="9309100" cy="6019800"/>
    <xdr:graphicFrame macro="">
      <xdr:nvGraphicFramePr>
        <xdr:cNvPr id="2" name="Chart 2" descr="Betrachtet man die Suchseite der Repositorien (sofern verfügbar wurde die erweiterte Suche geprüft) zeigt sich jedoch ein anderes Bild. Das Austrian Institute of Technology ist hier im hinteren Feld, wohingegen die Columbia University (Fedora und Blacklight) mit 3,5 Punkten vom zweiten auf den ersten Platz vorgerückt ist. Danach folgen die Stanford University (Samvera, aus mehreren Open Source Technologien wie Fedora, Solr und Blacklight zusammengestellt) mit 4 Punkten und etwas abgeschlagen PHAIDRA der Universitätsbibliothek Wien (Fedora) mit 11 Punkten.&#10;Betrachtet man die schlechten Punktzahlen der Suchseiten, ist erkennbar, dass vor allem die Suchen in den Repositorien noch viel besser an die Bedürfnisse der blinden und sehbeeinträchtigten Personen angepasst werden sollten.&#10;">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absoluteAnchor>
</xdr:wsDr>
</file>

<file path=xl/drawings/drawing3.xml><?xml version="1.0" encoding="utf-8"?>
<xdr:wsDr xmlns:xdr="http://schemas.openxmlformats.org/drawingml/2006/spreadsheetDrawing" xmlns:a="http://schemas.openxmlformats.org/drawingml/2006/main">
  <xdr:absoluteAnchor>
    <xdr:pos x="0" y="0"/>
    <xdr:ext cx="9309100" cy="6019800"/>
    <xdr:graphicFrame macro="">
      <xdr:nvGraphicFramePr>
        <xdr:cNvPr id="3" name="Chart 3" descr="Bei der Überprüfung der Detailseiten ergab sich wiederum eine andere Reihung der Repositorien. Mit 2,5 Punkten liegt hier der Verlag der ÖAW knapp vor dem Massachusetts Institute of Technology (DSpace) mit 3 Punkten und mit 5 Punkten auf Platz drei die Universitätsbibliothek Linz (Visual Library).">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absoluteAnchor>
</xdr:wsDr>
</file>

<file path=xl/drawings/drawing4.xml><?xml version="1.0" encoding="utf-8"?>
<xdr:wsDr xmlns:xdr="http://schemas.openxmlformats.org/drawingml/2006/spreadsheetDrawing" xmlns:a="http://schemas.openxmlformats.org/drawingml/2006/main">
  <xdr:absoluteAnchor>
    <xdr:pos x="0" y="0"/>
    <xdr:ext cx="9309100" cy="6019800"/>
    <xdr:graphicFrame macro="">
      <xdr:nvGraphicFramePr>
        <xdr:cNvPr id="4" name="Chart 4" descr="Die Auswertung aller Fehler ergab, dass folgende drei Fehlerarten am häufigsten auftauchten:&#10;1. zu geringe Kontraste, wodurch die Lesbarkeit erschwert wird&#10;2. redundante Links, welche die Navigation erschweren&#10;3. fehlende Beschreibung (Labels) von Formularen">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absolute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igi.landesbibliothek.at/viewer/" TargetMode="External"/><Relationship Id="rId18" Type="http://schemas.openxmlformats.org/officeDocument/2006/relationships/hyperlink" Target="https://diglib.uibk.ac.at/" TargetMode="External"/><Relationship Id="rId26" Type="http://schemas.openxmlformats.org/officeDocument/2006/relationships/hyperlink" Target="https://phaidra.bibliothek.uni-ak.ac.at/" TargetMode="External"/><Relationship Id="rId39" Type="http://schemas.openxmlformats.org/officeDocument/2006/relationships/hyperlink" Target="https://gupea.ub.gu.se/" TargetMode="External"/><Relationship Id="rId21" Type="http://schemas.openxmlformats.org/officeDocument/2006/relationships/hyperlink" Target="https://phaidra.kug.ac.at/" TargetMode="External"/><Relationship Id="rId34" Type="http://schemas.openxmlformats.org/officeDocument/2006/relationships/hyperlink" Target="http://epub.wu.ac.at/" TargetMode="External"/><Relationship Id="rId42" Type="http://schemas.openxmlformats.org/officeDocument/2006/relationships/hyperlink" Target="https://surface.syr.edu/" TargetMode="External"/><Relationship Id="rId47" Type="http://schemas.openxmlformats.org/officeDocument/2006/relationships/hyperlink" Target="https://knowledge.uchicago.edu/" TargetMode="External"/><Relationship Id="rId50" Type="http://schemas.openxmlformats.org/officeDocument/2006/relationships/hyperlink" Target="https://spiral.imperial.ac.uk/" TargetMode="External"/><Relationship Id="rId55" Type="http://schemas.openxmlformats.org/officeDocument/2006/relationships/hyperlink" Target="https://dlc.library.columbia.edu/" TargetMode="External"/><Relationship Id="rId7" Type="http://schemas.openxmlformats.org/officeDocument/2006/relationships/hyperlink" Target="https://pub.fh-campuswien.ac.at/" TargetMode="External"/><Relationship Id="rId2" Type="http://schemas.openxmlformats.org/officeDocument/2006/relationships/hyperlink" Target="http://pubdb.ait.ac.at/start.php?lang=1/" TargetMode="External"/><Relationship Id="rId16" Type="http://schemas.openxmlformats.org/officeDocument/2006/relationships/hyperlink" Target="https://repository.akbild.ac.at/de/alle_inhalte/query" TargetMode="External"/><Relationship Id="rId29" Type="http://schemas.openxmlformats.org/officeDocument/2006/relationships/hyperlink" Target="http://eplus.uni-salzburg.at/" TargetMode="External"/><Relationship Id="rId11" Type="http://schemas.openxmlformats.org/officeDocument/2006/relationships/hyperlink" Target="http://pure.iiasa.ac.at/" TargetMode="External"/><Relationship Id="rId24" Type="http://schemas.openxmlformats.org/officeDocument/2006/relationships/hyperlink" Target="https://repository.moz.ac.at/" TargetMode="External"/><Relationship Id="rId32" Type="http://schemas.openxmlformats.org/officeDocument/2006/relationships/hyperlink" Target="https://data.aussda.at/" TargetMode="External"/><Relationship Id="rId37" Type="http://schemas.openxmlformats.org/officeDocument/2006/relationships/hyperlink" Target="https://www.digital.wienbibliothek.at/" TargetMode="External"/><Relationship Id="rId40" Type="http://schemas.openxmlformats.org/officeDocument/2006/relationships/hyperlink" Target="https://www.recercat.cat/" TargetMode="External"/><Relationship Id="rId45" Type="http://schemas.openxmlformats.org/officeDocument/2006/relationships/hyperlink" Target="https://dash.harvard.edu/" TargetMode="External"/><Relationship Id="rId53" Type="http://schemas.openxmlformats.org/officeDocument/2006/relationships/hyperlink" Target="https://dome.mit.edu/" TargetMode="External"/><Relationship Id="rId58" Type="http://schemas.openxmlformats.org/officeDocument/2006/relationships/hyperlink" Target="https://oar.princeton.edu/jspui/" TargetMode="External"/><Relationship Id="rId5" Type="http://schemas.openxmlformats.org/officeDocument/2006/relationships/hyperlink" Target="http://irihs.ihs.ac.at/" TargetMode="External"/><Relationship Id="rId19" Type="http://schemas.openxmlformats.org/officeDocument/2006/relationships/hyperlink" Target="http://epub.jku.at/" TargetMode="External"/><Relationship Id="rId4" Type="http://schemas.openxmlformats.org/officeDocument/2006/relationships/hyperlink" Target="https://phaidra.fhstp.ac.at/" TargetMode="External"/><Relationship Id="rId9" Type="http://schemas.openxmlformats.org/officeDocument/2006/relationships/hyperlink" Target="https://www.fwf.ac.at/de/service/fwf-e-book-library/" TargetMode="External"/><Relationship Id="rId14" Type="http://schemas.openxmlformats.org/officeDocument/2006/relationships/hyperlink" Target="http://gams.uni-graz.at/archive/objects/context:pardus/methods/sdef:Context/get?locale=de" TargetMode="External"/><Relationship Id="rId22" Type="http://schemas.openxmlformats.org/officeDocument/2006/relationships/hyperlink" Target="https://phaidra.ufg.at/" TargetMode="External"/><Relationship Id="rId27" Type="http://schemas.openxmlformats.org/officeDocument/2006/relationships/hyperlink" Target="http://epub.boku.ac.at/" TargetMode="External"/><Relationship Id="rId30" Type="http://schemas.openxmlformats.org/officeDocument/2006/relationships/hyperlink" Target="https://phaidra.univie.ac.at/" TargetMode="External"/><Relationship Id="rId35" Type="http://schemas.openxmlformats.org/officeDocument/2006/relationships/hyperlink" Target="http://epub.oeaw.ac.at/" TargetMode="External"/><Relationship Id="rId43" Type="http://schemas.openxmlformats.org/officeDocument/2006/relationships/hyperlink" Target="https://mtmemory.org/digital/custom/home/" TargetMode="External"/><Relationship Id="rId48" Type="http://schemas.openxmlformats.org/officeDocument/2006/relationships/hyperlink" Target="https://authors.library.caltech.edu/" TargetMode="External"/><Relationship Id="rId56" Type="http://schemas.openxmlformats.org/officeDocument/2006/relationships/hyperlink" Target="https://arch.library.northwestern.edu/" TargetMode="External"/><Relationship Id="rId8" Type="http://schemas.openxmlformats.org/officeDocument/2006/relationships/hyperlink" Target="https://opus.fhv.at/home" TargetMode="External"/><Relationship Id="rId51" Type="http://schemas.openxmlformats.org/officeDocument/2006/relationships/hyperlink" Target="https://library.stanford.edu/research/stanford-digital-repository" TargetMode="External"/><Relationship Id="rId3" Type="http://schemas.openxmlformats.org/officeDocument/2006/relationships/hyperlink" Target="https://research-explorer.app.ist.ac.at/" TargetMode="External"/><Relationship Id="rId12" Type="http://schemas.openxmlformats.org/officeDocument/2006/relationships/hyperlink" Target="http://dare.iiasa.ac.at/" TargetMode="External"/><Relationship Id="rId17" Type="http://schemas.openxmlformats.org/officeDocument/2006/relationships/hyperlink" Target="http://unipub.uni-graz.at/" TargetMode="External"/><Relationship Id="rId25" Type="http://schemas.openxmlformats.org/officeDocument/2006/relationships/hyperlink" Target="https://repositum.tuwien.ac.at/" TargetMode="External"/><Relationship Id="rId33" Type="http://schemas.openxmlformats.org/officeDocument/2006/relationships/hyperlink" Target="http://othes.univie.ac.at/" TargetMode="External"/><Relationship Id="rId38" Type="http://schemas.openxmlformats.org/officeDocument/2006/relationships/hyperlink" Target="https://dspace.lboro.ac.uk/dspace-jspui/" TargetMode="External"/><Relationship Id="rId46" Type="http://schemas.openxmlformats.org/officeDocument/2006/relationships/hyperlink" Target="https://library.harvard.edu/digital-collections" TargetMode="External"/><Relationship Id="rId59" Type="http://schemas.openxmlformats.org/officeDocument/2006/relationships/hyperlink" Target="http://pudl.princeton.edu/" TargetMode="External"/><Relationship Id="rId20" Type="http://schemas.openxmlformats.org/officeDocument/2006/relationships/hyperlink" Target="https://netlibrary.aau.at/" TargetMode="External"/><Relationship Id="rId41" Type="http://schemas.openxmlformats.org/officeDocument/2006/relationships/hyperlink" Target="https://www.afb.org/HelenKellerArchive" TargetMode="External"/><Relationship Id="rId54" Type="http://schemas.openxmlformats.org/officeDocument/2006/relationships/hyperlink" Target="https://academiccommons.columbia.edu/" TargetMode="External"/><Relationship Id="rId1" Type="http://schemas.openxmlformats.org/officeDocument/2006/relationships/hyperlink" Target="https://emedien.arbeiterkammer.at/viewer/akwien/" TargetMode="External"/><Relationship Id="rId6" Type="http://schemas.openxmlformats.org/officeDocument/2006/relationships/hyperlink" Target="http://digitale-bibliothek.belvedere.at/viewer/" TargetMode="External"/><Relationship Id="rId15" Type="http://schemas.openxmlformats.org/officeDocument/2006/relationships/hyperlink" Target="http://gams.uni-graz.at/" TargetMode="External"/><Relationship Id="rId23" Type="http://schemas.openxmlformats.org/officeDocument/2006/relationships/hyperlink" Target="https://repositorium.meduniwien.ac.at/" TargetMode="External"/><Relationship Id="rId28" Type="http://schemas.openxmlformats.org/officeDocument/2006/relationships/hyperlink" Target="https://pub.mdw.ac.at/" TargetMode="External"/><Relationship Id="rId36" Type="http://schemas.openxmlformats.org/officeDocument/2006/relationships/hyperlink" Target="https://pid.volare.vorarlberg.at/" TargetMode="External"/><Relationship Id="rId49" Type="http://schemas.openxmlformats.org/officeDocument/2006/relationships/hyperlink" Target="https://archives.caltech.edu/collections/photos-images.html" TargetMode="External"/><Relationship Id="rId57" Type="http://schemas.openxmlformats.org/officeDocument/2006/relationships/hyperlink" Target="https://findingaids.library.northwestern.edu/repositories/6" TargetMode="External"/><Relationship Id="rId10" Type="http://schemas.openxmlformats.org/officeDocument/2006/relationships/hyperlink" Target="https://inis.iaea.org/search/" TargetMode="External"/><Relationship Id="rId31" Type="http://schemas.openxmlformats.org/officeDocument/2006/relationships/hyperlink" Target="https://uscholar.univie.ac.at/" TargetMode="External"/><Relationship Id="rId44" Type="http://schemas.openxmlformats.org/officeDocument/2006/relationships/hyperlink" Target="https://scholarworks.umt.edu/asum_asc/" TargetMode="External"/><Relationship Id="rId52" Type="http://schemas.openxmlformats.org/officeDocument/2006/relationships/hyperlink" Target="https://dspace.mit.edu/" TargetMode="External"/><Relationship Id="rId60" Type="http://schemas.openxmlformats.org/officeDocument/2006/relationships/hyperlink" Target="https://www.repository.cam.ac.uk/"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ave.webaim.org/" TargetMode="External"/><Relationship Id="rId299" Type="http://schemas.openxmlformats.org/officeDocument/2006/relationships/hyperlink" Target="https://services.phaidra.univie.ac.at/api/object/o:717648/diss/Content/get" TargetMode="External"/><Relationship Id="rId21" Type="http://schemas.openxmlformats.org/officeDocument/2006/relationships/hyperlink" Target="http://wave.webaim.org/" TargetMode="External"/><Relationship Id="rId63" Type="http://schemas.openxmlformats.org/officeDocument/2006/relationships/hyperlink" Target="http://wave.webaim.org/" TargetMode="External"/><Relationship Id="rId159" Type="http://schemas.openxmlformats.org/officeDocument/2006/relationships/hyperlink" Target="https://findingaids.library.northwestern.edu/repositories/6/resources/353" TargetMode="External"/><Relationship Id="rId324" Type="http://schemas.openxmlformats.org/officeDocument/2006/relationships/hyperlink" Target="https://scholarworks.umt.edu/do/search/advanced/?fq=virtual_ancestor_link:%22https://scholarworks.umt.edu/asum_asc%22" TargetMode="External"/><Relationship Id="rId170" Type="http://schemas.openxmlformats.org/officeDocument/2006/relationships/hyperlink" Target="http://wave.webaim.org/" TargetMode="External"/><Relationship Id="rId226" Type="http://schemas.openxmlformats.org/officeDocument/2006/relationships/hyperlink" Target="http://epub.jku.at/" TargetMode="External"/><Relationship Id="rId268" Type="http://schemas.openxmlformats.org/officeDocument/2006/relationships/hyperlink" Target="https://repositum.tuwien.ac.at/obvutwhs/download/pdf/2739392?originalFilename=true" TargetMode="External"/><Relationship Id="rId32" Type="http://schemas.openxmlformats.org/officeDocument/2006/relationships/hyperlink" Target="https://digitale-bibliothek.belvedere.at/viewer/search/" TargetMode="External"/><Relationship Id="rId74" Type="http://schemas.openxmlformats.org/officeDocument/2006/relationships/hyperlink" Target="https://e-book.fwf.ac.at/detail_object/o:1291" TargetMode="External"/><Relationship Id="rId128" Type="http://schemas.openxmlformats.org/officeDocument/2006/relationships/hyperlink" Target="https://dome.mit.edu/" TargetMode="External"/><Relationship Id="rId335" Type="http://schemas.openxmlformats.org/officeDocument/2006/relationships/hyperlink" Target="https://pid.volare.vorarlberg.at/" TargetMode="External"/><Relationship Id="rId5" Type="http://schemas.openxmlformats.org/officeDocument/2006/relationships/hyperlink" Target="https://emedien.arbeiterkammer.at/viewer/image/AC15054175/1/LOG_0000/" TargetMode="External"/><Relationship Id="rId181" Type="http://schemas.openxmlformats.org/officeDocument/2006/relationships/hyperlink" Target="http://wave.webaim.org/" TargetMode="External"/><Relationship Id="rId237" Type="http://schemas.openxmlformats.org/officeDocument/2006/relationships/hyperlink" Target="https://netlibrary.aau.at/obvuklhs/content/titleinfo/3663694" TargetMode="External"/><Relationship Id="rId279" Type="http://schemas.openxmlformats.org/officeDocument/2006/relationships/hyperlink" Target="http://wave.webaim.org/" TargetMode="External"/><Relationship Id="rId43" Type="http://schemas.openxmlformats.org/officeDocument/2006/relationships/hyperlink" Target="https://authors.library.caltech.edu/" TargetMode="External"/><Relationship Id="rId139" Type="http://schemas.openxmlformats.org/officeDocument/2006/relationships/hyperlink" Target="http://wave.webaim.org/" TargetMode="External"/><Relationship Id="rId290" Type="http://schemas.openxmlformats.org/officeDocument/2006/relationships/hyperlink" Target="http://wave.webaim.org/" TargetMode="External"/><Relationship Id="rId304" Type="http://schemas.openxmlformats.org/officeDocument/2006/relationships/hyperlink" Target="https://uscholar.univie.ac.at/view/o:992840" TargetMode="External"/><Relationship Id="rId346" Type="http://schemas.openxmlformats.org/officeDocument/2006/relationships/hyperlink" Target="http://wave.webaim.org/" TargetMode="External"/><Relationship Id="rId85" Type="http://schemas.openxmlformats.org/officeDocument/2006/relationships/hyperlink" Target="http://wave.webaim.org/" TargetMode="External"/><Relationship Id="rId150" Type="http://schemas.openxmlformats.org/officeDocument/2006/relationships/hyperlink" Target="https://arch.library.northwestern.edu/concern/generic_works/w6634385z?locale=en" TargetMode="External"/><Relationship Id="rId192" Type="http://schemas.openxmlformats.org/officeDocument/2006/relationships/hyperlink" Target="http://wave.webaim.org/" TargetMode="External"/><Relationship Id="rId206" Type="http://schemas.openxmlformats.org/officeDocument/2006/relationships/hyperlink" Target="http://wave.webaim.org/" TargetMode="External"/><Relationship Id="rId248" Type="http://schemas.openxmlformats.org/officeDocument/2006/relationships/hyperlink" Target="http://wave.webaim.org/" TargetMode="External"/><Relationship Id="rId12" Type="http://schemas.openxmlformats.org/officeDocument/2006/relationships/hyperlink" Target="http://pubdb.ait.ac.at/publist.php?lang=1&amp;Fak=1&amp;inst=1066&amp;func=0&amp;sort=1&amp;zeit=0&amp;num=1&amp;ext=1&amp;authinfo=1&amp;head=%3Clink+rel%3D%22stylesheet%22+type%3D%22text%2Fcss%22+href%3D%22http%3A%2F%2Fpubdb.ait.ac.at%2Fpubdat.css%22%3E%3C%2Fhead%3E%3Cbody%3E&amp;sgrp=1" TargetMode="External"/><Relationship Id="rId108" Type="http://schemas.openxmlformats.org/officeDocument/2006/relationships/hyperlink" Target="http://gams.uni-graz.at/archive/objects/context:pardus/methods/sdef:Context/get?locale=de" TargetMode="External"/><Relationship Id="rId315" Type="http://schemas.openxmlformats.org/officeDocument/2006/relationships/hyperlink" Target="https://knowledge.uchicago.edu/" TargetMode="External"/><Relationship Id="rId54" Type="http://schemas.openxmlformats.org/officeDocument/2006/relationships/hyperlink" Target="http://wave.webaim.org/" TargetMode="External"/><Relationship Id="rId96" Type="http://schemas.openxmlformats.org/officeDocument/2006/relationships/hyperlink" Target="https://inis.iaea.org/search/search.aspx?orig_q=&amp;src=ics" TargetMode="External"/><Relationship Id="rId161" Type="http://schemas.openxmlformats.org/officeDocument/2006/relationships/hyperlink" Target="http://wave.webaim.org/" TargetMode="External"/><Relationship Id="rId217" Type="http://schemas.openxmlformats.org/officeDocument/2006/relationships/hyperlink" Target="http://wave.webaim.org/" TargetMode="External"/><Relationship Id="rId259" Type="http://schemas.openxmlformats.org/officeDocument/2006/relationships/hyperlink" Target="https://repository.moz.ac.at/obvumshist/content/titleinfo/2493219" TargetMode="External"/><Relationship Id="rId23" Type="http://schemas.openxmlformats.org/officeDocument/2006/relationships/hyperlink" Target="https://research-explorer.app.ist.ac.at/" TargetMode="External"/><Relationship Id="rId119" Type="http://schemas.openxmlformats.org/officeDocument/2006/relationships/hyperlink" Target="http://wave.webaim.org/" TargetMode="External"/><Relationship Id="rId270" Type="http://schemas.openxmlformats.org/officeDocument/2006/relationships/hyperlink" Target="http://wave.webaim.org/" TargetMode="External"/><Relationship Id="rId326" Type="http://schemas.openxmlformats.org/officeDocument/2006/relationships/hyperlink" Target="https://scholarworks.umt.edu/asum/52/" TargetMode="External"/><Relationship Id="rId65" Type="http://schemas.openxmlformats.org/officeDocument/2006/relationships/hyperlink" Target="http://wave.webaim.org/" TargetMode="External"/><Relationship Id="rId130" Type="http://schemas.openxmlformats.org/officeDocument/2006/relationships/hyperlink" Target="https://dome.mit.edu/discover" TargetMode="External"/><Relationship Id="rId172" Type="http://schemas.openxmlformats.org/officeDocument/2006/relationships/hyperlink" Target="http://wave.webaim.org/" TargetMode="External"/><Relationship Id="rId228" Type="http://schemas.openxmlformats.org/officeDocument/2006/relationships/hyperlink" Target="http://epub.jku.at/search" TargetMode="External"/><Relationship Id="rId281" Type="http://schemas.openxmlformats.org/officeDocument/2006/relationships/hyperlink" Target="http://wave.webaim.org/" TargetMode="External"/><Relationship Id="rId337" Type="http://schemas.openxmlformats.org/officeDocument/2006/relationships/hyperlink" Target="https://pid.volare.vorarlberg.at/aqbsearch.aspx?q=&amp;s=alle" TargetMode="External"/><Relationship Id="rId34" Type="http://schemas.openxmlformats.org/officeDocument/2006/relationships/hyperlink" Target="https://digitale-bibliothek.belvedere.at/viewer/image/1547822010892/1/" TargetMode="External"/><Relationship Id="rId76" Type="http://schemas.openxmlformats.org/officeDocument/2006/relationships/hyperlink" Target="http://wave.webaim.org/" TargetMode="External"/><Relationship Id="rId141" Type="http://schemas.openxmlformats.org/officeDocument/2006/relationships/hyperlink" Target="http://wave.webaim.org/" TargetMode="External"/><Relationship Id="rId7" Type="http://schemas.openxmlformats.org/officeDocument/2006/relationships/hyperlink" Target="https://emedien.arbeiterkammer.at/viewer/image/AC15054175/2/" TargetMode="External"/><Relationship Id="rId183" Type="http://schemas.openxmlformats.org/officeDocument/2006/relationships/hyperlink" Target="http://wave.webaim.org/" TargetMode="External"/><Relationship Id="rId239" Type="http://schemas.openxmlformats.org/officeDocument/2006/relationships/hyperlink" Target="https://netlibrary.aau.at/obvuklhs/content/titleinfo/3663694" TargetMode="External"/><Relationship Id="rId250" Type="http://schemas.openxmlformats.org/officeDocument/2006/relationships/hyperlink" Target="http://wave.webaim.org/" TargetMode="External"/><Relationship Id="rId292" Type="http://schemas.openxmlformats.org/officeDocument/2006/relationships/hyperlink" Target="http://wave.webaim.org/" TargetMode="External"/><Relationship Id="rId306" Type="http://schemas.openxmlformats.org/officeDocument/2006/relationships/hyperlink" Target="https://uscholar.univie.ac.at/view/o:992840" TargetMode="External"/><Relationship Id="rId45" Type="http://schemas.openxmlformats.org/officeDocument/2006/relationships/hyperlink" Target="https://authors.library.caltech.edu/cgi/search/advanced" TargetMode="External"/><Relationship Id="rId87" Type="http://schemas.openxmlformats.org/officeDocument/2006/relationships/hyperlink" Target="http://wave.webaim.org/" TargetMode="External"/><Relationship Id="rId110" Type="http://schemas.openxmlformats.org/officeDocument/2006/relationships/hyperlink" Target="http://gams.uni-graz.at/archive/objects/context:pardus/methods/sdef:Context/get?mode=search&amp;locale=de" TargetMode="External"/><Relationship Id="rId152" Type="http://schemas.openxmlformats.org/officeDocument/2006/relationships/hyperlink" Target="https://arch.library.northwestern.edu/concern/generic_works/w6634385z?locale=en" TargetMode="External"/><Relationship Id="rId194" Type="http://schemas.openxmlformats.org/officeDocument/2006/relationships/hyperlink" Target="https://surface.syr.edu/" TargetMode="External"/><Relationship Id="rId208" Type="http://schemas.openxmlformats.org/officeDocument/2006/relationships/hyperlink" Target="https://repository.akbild.ac.at/de/alle_inhalte/query" TargetMode="External"/><Relationship Id="rId261" Type="http://schemas.openxmlformats.org/officeDocument/2006/relationships/hyperlink" Target="https://repository.moz.ac.at/obvumshs/download/pdf/2359727?originalFilename=true" TargetMode="External"/><Relationship Id="rId14" Type="http://schemas.openxmlformats.org/officeDocument/2006/relationships/hyperlink" Target="https://phaidra.fhstp.ac.at/" TargetMode="External"/><Relationship Id="rId35" Type="http://schemas.openxmlformats.org/officeDocument/2006/relationships/hyperlink" Target="http://wave.webaim.org/" TargetMode="External"/><Relationship Id="rId56" Type="http://schemas.openxmlformats.org/officeDocument/2006/relationships/hyperlink" Target="https://dlc.library.columbia.edu/" TargetMode="External"/><Relationship Id="rId77" Type="http://schemas.openxmlformats.org/officeDocument/2006/relationships/hyperlink" Target="https://dash.harvard.edu/" TargetMode="External"/><Relationship Id="rId100" Type="http://schemas.openxmlformats.org/officeDocument/2006/relationships/hyperlink" Target="https://inis.iaea.org/collection/NCLCollectionStore/_Public/25/070/25070477.pdf?r=1&amp;r=1" TargetMode="External"/><Relationship Id="rId282" Type="http://schemas.openxmlformats.org/officeDocument/2006/relationships/hyperlink" Target="https://eplus.uni-salzburg.at/JKM/periodical/titleinfo/3768194" TargetMode="External"/><Relationship Id="rId317" Type="http://schemas.openxmlformats.org/officeDocument/2006/relationships/hyperlink" Target="https://knowledge.uchicago.edu/?ln=en&amp;as=1" TargetMode="External"/><Relationship Id="rId338" Type="http://schemas.openxmlformats.org/officeDocument/2006/relationships/hyperlink" Target="http://wave.webaim.org/" TargetMode="External"/><Relationship Id="rId8" Type="http://schemas.openxmlformats.org/officeDocument/2006/relationships/hyperlink" Target="http://pubdb.ait.ac.at/start.php?lang=1/" TargetMode="External"/><Relationship Id="rId98" Type="http://schemas.openxmlformats.org/officeDocument/2006/relationships/hyperlink" Target="https://inis.iaea.org/search/searchsinglerecord.aspx?recordsFor=SingleRecord&amp;RN=28074150" TargetMode="External"/><Relationship Id="rId121" Type="http://schemas.openxmlformats.org/officeDocument/2006/relationships/hyperlink" Target="http://wave.webaim.org/" TargetMode="External"/><Relationship Id="rId142" Type="http://schemas.openxmlformats.org/officeDocument/2006/relationships/hyperlink" Target="https://mtmemory.org/digital/custom/collections" TargetMode="External"/><Relationship Id="rId163" Type="http://schemas.openxmlformats.org/officeDocument/2006/relationships/hyperlink" Target="http://wave.webaim.org/" TargetMode="External"/><Relationship Id="rId184" Type="http://schemas.openxmlformats.org/officeDocument/2006/relationships/hyperlink" Target="https://www.recercat.cat/handle/2072/179356" TargetMode="External"/><Relationship Id="rId219" Type="http://schemas.openxmlformats.org/officeDocument/2006/relationships/hyperlink" Target="http://unipub.uni-graz.at/" TargetMode="External"/><Relationship Id="rId230" Type="http://schemas.openxmlformats.org/officeDocument/2006/relationships/hyperlink" Target="http://epub.jku.at/obvulihs/content/titleinfo/3768459" TargetMode="External"/><Relationship Id="rId251" Type="http://schemas.openxmlformats.org/officeDocument/2006/relationships/hyperlink" Target="https://repositorium.meduniwien.ac.at/search" TargetMode="External"/><Relationship Id="rId25" Type="http://schemas.openxmlformats.org/officeDocument/2006/relationships/hyperlink" Target="https://research-explorer.app.ist.ac.at/publication?q=" TargetMode="External"/><Relationship Id="rId46" Type="http://schemas.openxmlformats.org/officeDocument/2006/relationships/hyperlink" Target="http://wave.webaim.org/" TargetMode="External"/><Relationship Id="rId67" Type="http://schemas.openxmlformats.org/officeDocument/2006/relationships/hyperlink" Target="http://wave.webaim.org/" TargetMode="External"/><Relationship Id="rId272" Type="http://schemas.openxmlformats.org/officeDocument/2006/relationships/hyperlink" Target="http://wave.webaim.org/" TargetMode="External"/><Relationship Id="rId293" Type="http://schemas.openxmlformats.org/officeDocument/2006/relationships/hyperlink" Target="https://phaidra.univie.ac.at/" TargetMode="External"/><Relationship Id="rId307" Type="http://schemas.openxmlformats.org/officeDocument/2006/relationships/hyperlink" Target="http://epub.wu.ac.at/" TargetMode="External"/><Relationship Id="rId328" Type="http://schemas.openxmlformats.org/officeDocument/2006/relationships/hyperlink" Target="https://scholarworks.umt.edu/cgi/viewcontent.cgi?article=1051&amp;context=asum" TargetMode="External"/><Relationship Id="rId88" Type="http://schemas.openxmlformats.org/officeDocument/2006/relationships/hyperlink" Target="https://www.afb.org/HelenKellerArchive" TargetMode="External"/><Relationship Id="rId111" Type="http://schemas.openxmlformats.org/officeDocument/2006/relationships/hyperlink" Target="http://wave.webaim.org/" TargetMode="External"/><Relationship Id="rId132" Type="http://schemas.openxmlformats.org/officeDocument/2006/relationships/hyperlink" Target="https://dome.mit.edu/handle/1721.3/23933" TargetMode="External"/><Relationship Id="rId153" Type="http://schemas.openxmlformats.org/officeDocument/2006/relationships/hyperlink" Target="https://findingaids.library.northwestern.edu/repositories/6" TargetMode="External"/><Relationship Id="rId174" Type="http://schemas.openxmlformats.org/officeDocument/2006/relationships/hyperlink" Target="http://pudl.princeton.edu/" TargetMode="External"/><Relationship Id="rId195" Type="http://schemas.openxmlformats.org/officeDocument/2006/relationships/hyperlink" Target="http://wave.webaim.org/" TargetMode="External"/><Relationship Id="rId209" Type="http://schemas.openxmlformats.org/officeDocument/2006/relationships/hyperlink" Target="http://wave.webaim.org/" TargetMode="External"/><Relationship Id="rId220" Type="http://schemas.openxmlformats.org/officeDocument/2006/relationships/hyperlink" Target="http://wave.webaim.org/" TargetMode="External"/><Relationship Id="rId241" Type="http://schemas.openxmlformats.org/officeDocument/2006/relationships/hyperlink" Target="http://wave.webaim.org/" TargetMode="External"/><Relationship Id="rId15" Type="http://schemas.openxmlformats.org/officeDocument/2006/relationships/hyperlink" Target="http://wave.webaim.org/" TargetMode="External"/><Relationship Id="rId36" Type="http://schemas.openxmlformats.org/officeDocument/2006/relationships/hyperlink" Target="https://digitale-bibliothek.belvedere.at/viewer/!toc/1547822010892/1/-/" TargetMode="External"/><Relationship Id="rId57" Type="http://schemas.openxmlformats.org/officeDocument/2006/relationships/hyperlink" Target="http://wave.webaim.org/" TargetMode="External"/><Relationship Id="rId262" Type="http://schemas.openxmlformats.org/officeDocument/2006/relationships/hyperlink" Target="https://repositum.tuwien.ac.at/" TargetMode="External"/><Relationship Id="rId283" Type="http://schemas.openxmlformats.org/officeDocument/2006/relationships/hyperlink" Target="http://wave.webaim.org/" TargetMode="External"/><Relationship Id="rId318" Type="http://schemas.openxmlformats.org/officeDocument/2006/relationships/hyperlink" Target="http://wave.webaim.org/" TargetMode="External"/><Relationship Id="rId339" Type="http://schemas.openxmlformats.org/officeDocument/2006/relationships/hyperlink" Target="https://pid.volare.vorarlberg.at/o:2889" TargetMode="External"/><Relationship Id="rId78" Type="http://schemas.openxmlformats.org/officeDocument/2006/relationships/hyperlink" Target="http://wave.webaim.org/" TargetMode="External"/><Relationship Id="rId99" Type="http://schemas.openxmlformats.org/officeDocument/2006/relationships/hyperlink" Target="http://wave.webaim.org/" TargetMode="External"/><Relationship Id="rId101" Type="http://schemas.openxmlformats.org/officeDocument/2006/relationships/hyperlink" Target="https://spiral.imperial.ac.uk/" TargetMode="External"/><Relationship Id="rId122" Type="http://schemas.openxmlformats.org/officeDocument/2006/relationships/hyperlink" Target="http://dare.iiasa.ac.at/cgi/search/advanced" TargetMode="External"/><Relationship Id="rId143" Type="http://schemas.openxmlformats.org/officeDocument/2006/relationships/hyperlink" Target="http://wave.webaim.org/" TargetMode="External"/><Relationship Id="rId164" Type="http://schemas.openxmlformats.org/officeDocument/2006/relationships/hyperlink" Target="https://digi.landesbibliothek.at/viewer/resolver?urn=urn:nbn:at:AT-OOeLB-5534115" TargetMode="External"/><Relationship Id="rId185" Type="http://schemas.openxmlformats.org/officeDocument/2006/relationships/hyperlink" Target="http://wave.webaim.org/" TargetMode="External"/><Relationship Id="rId9" Type="http://schemas.openxmlformats.org/officeDocument/2006/relationships/hyperlink" Target="http://wave.webaim.org/" TargetMode="External"/><Relationship Id="rId210" Type="http://schemas.openxmlformats.org/officeDocument/2006/relationships/hyperlink" Target="https://repository.akbild.ac.at/de/alle_inhalte/query;fq=%7B%22fulltext%22:%5B%5D,%22mediatype%22:%5B%22Video%22%5D%7D;st=0;sz=50/10958" TargetMode="External"/><Relationship Id="rId26" Type="http://schemas.openxmlformats.org/officeDocument/2006/relationships/hyperlink" Target="http://wave.webaim.org/" TargetMode="External"/><Relationship Id="rId231" Type="http://schemas.openxmlformats.org/officeDocument/2006/relationships/hyperlink" Target="http://wave.webaim.org/" TargetMode="External"/><Relationship Id="rId252" Type="http://schemas.openxmlformats.org/officeDocument/2006/relationships/hyperlink" Target="http://wave.webaim.org/" TargetMode="External"/><Relationship Id="rId273" Type="http://schemas.openxmlformats.org/officeDocument/2006/relationships/hyperlink" Target="http://epub.boku.ac.at/search" TargetMode="External"/><Relationship Id="rId294" Type="http://schemas.openxmlformats.org/officeDocument/2006/relationships/hyperlink" Target="http://wave.webaim.org/" TargetMode="External"/><Relationship Id="rId308" Type="http://schemas.openxmlformats.org/officeDocument/2006/relationships/hyperlink" Target="http://wave.webaim.org/" TargetMode="External"/><Relationship Id="rId329" Type="http://schemas.openxmlformats.org/officeDocument/2006/relationships/hyperlink" Target="http://epub.oeaw.ac.at/" TargetMode="External"/><Relationship Id="rId47" Type="http://schemas.openxmlformats.org/officeDocument/2006/relationships/hyperlink" Target="https://authors.library.caltech.edu/92403/" TargetMode="External"/><Relationship Id="rId68" Type="http://schemas.openxmlformats.org/officeDocument/2006/relationships/hyperlink" Target="https://opus.fhv.at/frontdoor/index/index/searchtype/latest/docId/3002/start/0/rows/10" TargetMode="External"/><Relationship Id="rId89" Type="http://schemas.openxmlformats.org/officeDocument/2006/relationships/hyperlink" Target="http://wave.webaim.org/" TargetMode="External"/><Relationship Id="rId112" Type="http://schemas.openxmlformats.org/officeDocument/2006/relationships/hyperlink" Target="http://gams.uni-graz.at/archive/objects/o:oai.11471.144.10.308/methods/sdef:OAIRecord/get?locale=de" TargetMode="External"/><Relationship Id="rId133" Type="http://schemas.openxmlformats.org/officeDocument/2006/relationships/hyperlink" Target="http://wave.webaim.org/" TargetMode="External"/><Relationship Id="rId154" Type="http://schemas.openxmlformats.org/officeDocument/2006/relationships/hyperlink" Target="http://wave.webaim.org/" TargetMode="External"/><Relationship Id="rId175" Type="http://schemas.openxmlformats.org/officeDocument/2006/relationships/hyperlink" Target="http://wave.webaim.org/" TargetMode="External"/><Relationship Id="rId340" Type="http://schemas.openxmlformats.org/officeDocument/2006/relationships/hyperlink" Target="http://wave.webaim.org/" TargetMode="External"/><Relationship Id="rId196" Type="http://schemas.openxmlformats.org/officeDocument/2006/relationships/hyperlink" Target="https://surface.syr.edu/do/search/advanced/?fq=virtual_ancestor_link:%22https://surface.syr.edu%22" TargetMode="External"/><Relationship Id="rId200" Type="http://schemas.openxmlformats.org/officeDocument/2006/relationships/hyperlink" Target="https://surface.syr.edu/cgi/viewcontent.cgi?article=1644&amp;context=etd" TargetMode="External"/><Relationship Id="rId16" Type="http://schemas.openxmlformats.org/officeDocument/2006/relationships/hyperlink" Target="https://irihs.ihs.ac.at/" TargetMode="External"/><Relationship Id="rId221" Type="http://schemas.openxmlformats.org/officeDocument/2006/relationships/hyperlink" Target="http://unipub.uni-graz.at/search" TargetMode="External"/><Relationship Id="rId242" Type="http://schemas.openxmlformats.org/officeDocument/2006/relationships/hyperlink" Target="https://phaidra.kug.ac.at/search" TargetMode="External"/><Relationship Id="rId263" Type="http://schemas.openxmlformats.org/officeDocument/2006/relationships/hyperlink" Target="http://wave.webaim.org/" TargetMode="External"/><Relationship Id="rId284" Type="http://schemas.openxmlformats.org/officeDocument/2006/relationships/hyperlink" Target="https://eplus.uni-salzburg.at/download/pdf/3768194?name=Gadringer%20Stefan%20Are%20algorithms%20the%20answer%20-%20Critical%20Analysis%20of%20Digital%20Commun" TargetMode="External"/><Relationship Id="rId319" Type="http://schemas.openxmlformats.org/officeDocument/2006/relationships/hyperlink" Target="https://knowledge.uchicago.edu/record/1924?ln=en" TargetMode="External"/><Relationship Id="rId37" Type="http://schemas.openxmlformats.org/officeDocument/2006/relationships/hyperlink" Target="https://archives.caltech.edu/collections/photos-images.html" TargetMode="External"/><Relationship Id="rId58" Type="http://schemas.openxmlformats.org/officeDocument/2006/relationships/hyperlink" Target="https://pub.fh-campuswien.ac.at/" TargetMode="External"/><Relationship Id="rId79" Type="http://schemas.openxmlformats.org/officeDocument/2006/relationships/hyperlink" Target="https://dash.harvard.edu/discover" TargetMode="External"/><Relationship Id="rId102" Type="http://schemas.openxmlformats.org/officeDocument/2006/relationships/hyperlink" Target="http://wave.webaim.org/" TargetMode="External"/><Relationship Id="rId123" Type="http://schemas.openxmlformats.org/officeDocument/2006/relationships/hyperlink" Target="http://wave.webaim.org/" TargetMode="External"/><Relationship Id="rId144" Type="http://schemas.openxmlformats.org/officeDocument/2006/relationships/hyperlink" Target="https://mtmemory.org/digital/collection/p16013coll85/id/1016/rec/1" TargetMode="External"/><Relationship Id="rId330" Type="http://schemas.openxmlformats.org/officeDocument/2006/relationships/hyperlink" Target="http://wave.webaim.org/" TargetMode="External"/><Relationship Id="rId90" Type="http://schemas.openxmlformats.org/officeDocument/2006/relationships/hyperlink" Target="https://www.afb.org/HelenKellerArchive?a=q&amp;hksp=1&amp;e=-------en-20--1--txt--------3-7-6-5-3--------------0-1" TargetMode="External"/><Relationship Id="rId165" Type="http://schemas.openxmlformats.org/officeDocument/2006/relationships/hyperlink" Target="http://wave.webaim.org/" TargetMode="External"/><Relationship Id="rId186" Type="http://schemas.openxmlformats.org/officeDocument/2006/relationships/hyperlink" Target="https://www.recercat.cat/bitstream/handle/2072/179356/Pr1026.pdf?sequence=1" TargetMode="External"/><Relationship Id="rId211" Type="http://schemas.openxmlformats.org/officeDocument/2006/relationships/hyperlink" Target="http://wave.webaim.org/" TargetMode="External"/><Relationship Id="rId232" Type="http://schemas.openxmlformats.org/officeDocument/2006/relationships/hyperlink" Target="http://epub.jku.at/obvulihs/download/pdf/3768459?originalFilename=true" TargetMode="External"/><Relationship Id="rId253" Type="http://schemas.openxmlformats.org/officeDocument/2006/relationships/hyperlink" Target="https://repositorium.meduniwien.ac.at/obvumwhs/content/titleinfo/3632538" TargetMode="External"/><Relationship Id="rId274" Type="http://schemas.openxmlformats.org/officeDocument/2006/relationships/hyperlink" Target="http://wave.webaim.org/" TargetMode="External"/><Relationship Id="rId295" Type="http://schemas.openxmlformats.org/officeDocument/2006/relationships/hyperlink" Target="https://phaidra.univie.ac.at/search/" TargetMode="External"/><Relationship Id="rId309" Type="http://schemas.openxmlformats.org/officeDocument/2006/relationships/hyperlink" Target="https://www.repository.cam.ac.uk/" TargetMode="External"/><Relationship Id="rId27" Type="http://schemas.openxmlformats.org/officeDocument/2006/relationships/hyperlink" Target="https://research-explorer.app.ist.ac.at/record/105" TargetMode="External"/><Relationship Id="rId48" Type="http://schemas.openxmlformats.org/officeDocument/2006/relationships/hyperlink" Target="http://wave.webaim.org/" TargetMode="External"/><Relationship Id="rId69" Type="http://schemas.openxmlformats.org/officeDocument/2006/relationships/hyperlink" Target="http://wave.webaim.org/" TargetMode="External"/><Relationship Id="rId113" Type="http://schemas.openxmlformats.org/officeDocument/2006/relationships/hyperlink" Target="http://wave.webaim.org/" TargetMode="External"/><Relationship Id="rId134" Type="http://schemas.openxmlformats.org/officeDocument/2006/relationships/hyperlink" Target="https://dspace.mit.edu/" TargetMode="External"/><Relationship Id="rId320" Type="http://schemas.openxmlformats.org/officeDocument/2006/relationships/hyperlink" Target="http://wave.webaim.org/" TargetMode="External"/><Relationship Id="rId80" Type="http://schemas.openxmlformats.org/officeDocument/2006/relationships/hyperlink" Target="http://wave.webaim.org/" TargetMode="External"/><Relationship Id="rId155" Type="http://schemas.openxmlformats.org/officeDocument/2006/relationships/hyperlink" Target="https://findingaids.library.northwestern.edu/repositories/6/search?utf8=%E2%9C%93&amp;op%5B%5D=&amp;q%5B%5D=&amp;limit=&amp;field%5B%5D=&amp;from_year%5B%5D=&amp;to_year%5B%5D=&amp;commit=Search" TargetMode="External"/><Relationship Id="rId176" Type="http://schemas.openxmlformats.org/officeDocument/2006/relationships/hyperlink" Target="http://pudl.princeton.edu/search.php?f1=kw&amp;v1=*&amp;f1=*" TargetMode="External"/><Relationship Id="rId197" Type="http://schemas.openxmlformats.org/officeDocument/2006/relationships/hyperlink" Target="http://wave.webaim.org/" TargetMode="External"/><Relationship Id="rId341" Type="http://schemas.openxmlformats.org/officeDocument/2006/relationships/hyperlink" Target="https://www.digital.wienbibliothek.at/" TargetMode="External"/><Relationship Id="rId201" Type="http://schemas.openxmlformats.org/officeDocument/2006/relationships/hyperlink" Target="https://diglib.uibk.ac.at/" TargetMode="External"/><Relationship Id="rId222" Type="http://schemas.openxmlformats.org/officeDocument/2006/relationships/hyperlink" Target="http://wave.webaim.org/" TargetMode="External"/><Relationship Id="rId243" Type="http://schemas.openxmlformats.org/officeDocument/2006/relationships/hyperlink" Target="http://wave.webaim.org/" TargetMode="External"/><Relationship Id="rId264" Type="http://schemas.openxmlformats.org/officeDocument/2006/relationships/hyperlink" Target="https://repositum.tuwien.ac.at/search/quick/?query=barrierefreiheit&amp;x=0&amp;y=0" TargetMode="External"/><Relationship Id="rId285" Type="http://schemas.openxmlformats.org/officeDocument/2006/relationships/hyperlink" Target="http://othes.univie.ac.at/" TargetMode="External"/><Relationship Id="rId17" Type="http://schemas.openxmlformats.org/officeDocument/2006/relationships/hyperlink" Target="http://wave.webaim.org/" TargetMode="External"/><Relationship Id="rId38" Type="http://schemas.openxmlformats.org/officeDocument/2006/relationships/hyperlink" Target="http://wave.webaim.org/" TargetMode="External"/><Relationship Id="rId59" Type="http://schemas.openxmlformats.org/officeDocument/2006/relationships/hyperlink" Target="http://wave.webaim.org/" TargetMode="External"/><Relationship Id="rId103" Type="http://schemas.openxmlformats.org/officeDocument/2006/relationships/hyperlink" Target="https://spiral.imperial.ac.uk/simple-search?tlocation=%2F&amp;query=" TargetMode="External"/><Relationship Id="rId124" Type="http://schemas.openxmlformats.org/officeDocument/2006/relationships/hyperlink" Target="http://dare.iiasa.ac.at/48/" TargetMode="External"/><Relationship Id="rId310" Type="http://schemas.openxmlformats.org/officeDocument/2006/relationships/hyperlink" Target="http://wave.webaim.org/" TargetMode="External"/><Relationship Id="rId70" Type="http://schemas.openxmlformats.org/officeDocument/2006/relationships/hyperlink" Target="https://e-book.fwf.ac.at/" TargetMode="External"/><Relationship Id="rId91" Type="http://schemas.openxmlformats.org/officeDocument/2006/relationships/hyperlink" Target="http://wave.webaim.org/" TargetMode="External"/><Relationship Id="rId145" Type="http://schemas.openxmlformats.org/officeDocument/2006/relationships/hyperlink" Target="http://wave.webaim.org/" TargetMode="External"/><Relationship Id="rId166" Type="http://schemas.openxmlformats.org/officeDocument/2006/relationships/hyperlink" Target="https://digi.landesbibliothek.at/viewer/rest/image/AC03343066/00000006.tif/full/max/0/AC03343066_6.pdf?metsFile=file:///opt/digiverso/viewer/indexed_mets/AC03343066.xml&amp;divID=LOG_0000&amp;watermarkText=urn%3Anbn%3Aat%3AAT-OOeLB-4449468" TargetMode="External"/><Relationship Id="rId187" Type="http://schemas.openxmlformats.org/officeDocument/2006/relationships/hyperlink" Target="https://library.stanford.edu/research/stanford-digital-repository" TargetMode="External"/><Relationship Id="rId331" Type="http://schemas.openxmlformats.org/officeDocument/2006/relationships/hyperlink" Target="http://epub.oeaw.ac.at/epub;internal&amp;action=call&amp;_functionName=displayePubSearchResult&amp;" TargetMode="External"/><Relationship Id="rId1" Type="http://schemas.openxmlformats.org/officeDocument/2006/relationships/hyperlink" Target="https://emedien.arbeiterkammer.at/viewer/akwien/" TargetMode="External"/><Relationship Id="rId212" Type="http://schemas.openxmlformats.org/officeDocument/2006/relationships/hyperlink" Target="http://gams.uni-graz.at/" TargetMode="External"/><Relationship Id="rId233" Type="http://schemas.openxmlformats.org/officeDocument/2006/relationships/hyperlink" Target="https://netlibrary.aau.at/" TargetMode="External"/><Relationship Id="rId254" Type="http://schemas.openxmlformats.org/officeDocument/2006/relationships/hyperlink" Target="http://wave.webaim.org/" TargetMode="External"/><Relationship Id="rId28" Type="http://schemas.openxmlformats.org/officeDocument/2006/relationships/hyperlink" Target="http://wave.webaim.org/" TargetMode="External"/><Relationship Id="rId49" Type="http://schemas.openxmlformats.org/officeDocument/2006/relationships/hyperlink" Target="https://academiccommons.columbia.edu/" TargetMode="External"/><Relationship Id="rId114" Type="http://schemas.openxmlformats.org/officeDocument/2006/relationships/hyperlink" Target="http://pure.iiasa.ac.at/" TargetMode="External"/><Relationship Id="rId275" Type="http://schemas.openxmlformats.org/officeDocument/2006/relationships/hyperlink" Target="http://epub.boku.ac.at/obvbokoa/content/titleinfo/3657123" TargetMode="External"/><Relationship Id="rId296" Type="http://schemas.openxmlformats.org/officeDocument/2006/relationships/hyperlink" Target="http://wave.webaim.org/" TargetMode="External"/><Relationship Id="rId300" Type="http://schemas.openxmlformats.org/officeDocument/2006/relationships/hyperlink" Target="https://uscholar.univie.ac.at/" TargetMode="External"/><Relationship Id="rId60" Type="http://schemas.openxmlformats.org/officeDocument/2006/relationships/hyperlink" Target="https://pub.fh-campuswien.ac.at/search" TargetMode="External"/><Relationship Id="rId81" Type="http://schemas.openxmlformats.org/officeDocument/2006/relationships/hyperlink" Target="https://dash.harvard.edu/handle/1/10018991" TargetMode="External"/><Relationship Id="rId135" Type="http://schemas.openxmlformats.org/officeDocument/2006/relationships/hyperlink" Target="http://wave.webaim.org/" TargetMode="External"/><Relationship Id="rId156" Type="http://schemas.openxmlformats.org/officeDocument/2006/relationships/hyperlink" Target="http://wave.webaim.org/" TargetMode="External"/><Relationship Id="rId177" Type="http://schemas.openxmlformats.org/officeDocument/2006/relationships/hyperlink" Target="http://wave.webaim.org/" TargetMode="External"/><Relationship Id="rId198" Type="http://schemas.openxmlformats.org/officeDocument/2006/relationships/hyperlink" Target="https://surface.syr.edu/etd/644/" TargetMode="External"/><Relationship Id="rId321" Type="http://schemas.openxmlformats.org/officeDocument/2006/relationships/hyperlink" Target="https://knowledge.uchicago.edu/record/1919?ln=en" TargetMode="External"/><Relationship Id="rId342" Type="http://schemas.openxmlformats.org/officeDocument/2006/relationships/hyperlink" Target="http://wave.webaim.org/" TargetMode="External"/><Relationship Id="rId202" Type="http://schemas.openxmlformats.org/officeDocument/2006/relationships/hyperlink" Target="http://wave.webaim.org/" TargetMode="External"/><Relationship Id="rId223" Type="http://schemas.openxmlformats.org/officeDocument/2006/relationships/hyperlink" Target="http://unipub.uni-graz.at/obvugrhs/content/titleinfo/231898" TargetMode="External"/><Relationship Id="rId244" Type="http://schemas.openxmlformats.org/officeDocument/2006/relationships/hyperlink" Target="https://phaidra.kug.ac.at/detail_object/o:91184" TargetMode="External"/><Relationship Id="rId18" Type="http://schemas.openxmlformats.org/officeDocument/2006/relationships/hyperlink" Target="https://irihs.ihs.ac.at/cgi/search/advanced" TargetMode="External"/><Relationship Id="rId39" Type="http://schemas.openxmlformats.org/officeDocument/2006/relationships/hyperlink" Target="http://archives-dc.library.caltech.edu/islandora/search/?type=dismax" TargetMode="External"/><Relationship Id="rId265" Type="http://schemas.openxmlformats.org/officeDocument/2006/relationships/hyperlink" Target="http://wave.webaim.org/" TargetMode="External"/><Relationship Id="rId286" Type="http://schemas.openxmlformats.org/officeDocument/2006/relationships/hyperlink" Target="http://wave.webaim.org/" TargetMode="External"/><Relationship Id="rId50" Type="http://schemas.openxmlformats.org/officeDocument/2006/relationships/hyperlink" Target="http://wave.webaim.org/" TargetMode="External"/><Relationship Id="rId104" Type="http://schemas.openxmlformats.org/officeDocument/2006/relationships/hyperlink" Target="http://wave.webaim.org/" TargetMode="External"/><Relationship Id="rId125" Type="http://schemas.openxmlformats.org/officeDocument/2006/relationships/hyperlink" Target="http://wave.webaim.org/" TargetMode="External"/><Relationship Id="rId146" Type="http://schemas.openxmlformats.org/officeDocument/2006/relationships/hyperlink" Target="https://arch.library.northwestern.edu/" TargetMode="External"/><Relationship Id="rId167" Type="http://schemas.openxmlformats.org/officeDocument/2006/relationships/hyperlink" Target="https://oar.princeton.edu/jspui/" TargetMode="External"/><Relationship Id="rId188" Type="http://schemas.openxmlformats.org/officeDocument/2006/relationships/hyperlink" Target="http://wave.webaim.org/" TargetMode="External"/><Relationship Id="rId311" Type="http://schemas.openxmlformats.org/officeDocument/2006/relationships/hyperlink" Target="https://www.repository.cam.ac.uk/discover" TargetMode="External"/><Relationship Id="rId332" Type="http://schemas.openxmlformats.org/officeDocument/2006/relationships/hyperlink" Target="http://wave.webaim.org/" TargetMode="External"/><Relationship Id="rId71" Type="http://schemas.openxmlformats.org/officeDocument/2006/relationships/hyperlink" Target="http://wave.webaim.org/" TargetMode="External"/><Relationship Id="rId92" Type="http://schemas.openxmlformats.org/officeDocument/2006/relationships/hyperlink" Target="https://www.afb.org/HelenKellerArchive?a=d&amp;d=A-HK01-01-B002-F02-012&amp;e=-------en-20--1--txt--------3-7-6-5-3--------------1-1" TargetMode="External"/><Relationship Id="rId213" Type="http://schemas.openxmlformats.org/officeDocument/2006/relationships/hyperlink" Target="http://wave.webaim.org/" TargetMode="External"/><Relationship Id="rId234" Type="http://schemas.openxmlformats.org/officeDocument/2006/relationships/hyperlink" Target="http://wave.webaim.org/" TargetMode="External"/><Relationship Id="rId2" Type="http://schemas.openxmlformats.org/officeDocument/2006/relationships/hyperlink" Target="http://wave.webaim.org/" TargetMode="External"/><Relationship Id="rId29" Type="http://schemas.openxmlformats.org/officeDocument/2006/relationships/hyperlink" Target="https://research-explorer.app.ist.ac.at/download/73/5895/2018_Calculus_Erbar.pdf" TargetMode="External"/><Relationship Id="rId255" Type="http://schemas.openxmlformats.org/officeDocument/2006/relationships/hyperlink" Target="https://repository.moz.ac.at/" TargetMode="External"/><Relationship Id="rId276" Type="http://schemas.openxmlformats.org/officeDocument/2006/relationships/hyperlink" Target="http://wave.webaim.org/" TargetMode="External"/><Relationship Id="rId297" Type="http://schemas.openxmlformats.org/officeDocument/2006/relationships/hyperlink" Target="https://phaidra.univie.ac.at/detail_object/o:717648" TargetMode="External"/><Relationship Id="rId40" Type="http://schemas.openxmlformats.org/officeDocument/2006/relationships/hyperlink" Target="http://wave.webaim.org/" TargetMode="External"/><Relationship Id="rId115" Type="http://schemas.openxmlformats.org/officeDocument/2006/relationships/hyperlink" Target="http://wave.webaim.org/" TargetMode="External"/><Relationship Id="rId136" Type="http://schemas.openxmlformats.org/officeDocument/2006/relationships/hyperlink" Target="https://dspace.mit.edu/discover" TargetMode="External"/><Relationship Id="rId157" Type="http://schemas.openxmlformats.org/officeDocument/2006/relationships/hyperlink" Target="https://findingaids.library.northwestern.edu/repositories/6/resources/353" TargetMode="External"/><Relationship Id="rId178" Type="http://schemas.openxmlformats.org/officeDocument/2006/relationships/hyperlink" Target="http://pudl.princeton.edu/objects/x059c7360" TargetMode="External"/><Relationship Id="rId301" Type="http://schemas.openxmlformats.org/officeDocument/2006/relationships/hyperlink" Target="http://wave.webaim.org/" TargetMode="External"/><Relationship Id="rId322" Type="http://schemas.openxmlformats.org/officeDocument/2006/relationships/hyperlink" Target="https://scholarworks.umt.edu/asum_asc/" TargetMode="External"/><Relationship Id="rId343" Type="http://schemas.openxmlformats.org/officeDocument/2006/relationships/hyperlink" Target="https://www.digital.wienbibliothek.at/search" TargetMode="External"/><Relationship Id="rId61" Type="http://schemas.openxmlformats.org/officeDocument/2006/relationships/hyperlink" Target="http://wave.webaim.org/" TargetMode="External"/><Relationship Id="rId82" Type="http://schemas.openxmlformats.org/officeDocument/2006/relationships/hyperlink" Target="http://wave.webaim.org/" TargetMode="External"/><Relationship Id="rId199" Type="http://schemas.openxmlformats.org/officeDocument/2006/relationships/hyperlink" Target="http://wave.webaim.org/" TargetMode="External"/><Relationship Id="rId203" Type="http://schemas.openxmlformats.org/officeDocument/2006/relationships/hyperlink" Target="https://diglib.uibk.ac.at/search" TargetMode="External"/><Relationship Id="rId19" Type="http://schemas.openxmlformats.org/officeDocument/2006/relationships/hyperlink" Target="http://wave.webaim.org/" TargetMode="External"/><Relationship Id="rId224" Type="http://schemas.openxmlformats.org/officeDocument/2006/relationships/hyperlink" Target="http://wave.webaim.org/" TargetMode="External"/><Relationship Id="rId245" Type="http://schemas.openxmlformats.org/officeDocument/2006/relationships/hyperlink" Target="http://wave.webaim.org/" TargetMode="External"/><Relationship Id="rId266" Type="http://schemas.openxmlformats.org/officeDocument/2006/relationships/hyperlink" Target="https://repositum.tuwien.ac.at/obvutwhs/content/titleinfo/2739392" TargetMode="External"/><Relationship Id="rId287" Type="http://schemas.openxmlformats.org/officeDocument/2006/relationships/hyperlink" Target="https://data.aussda.at/" TargetMode="External"/><Relationship Id="rId30" Type="http://schemas.openxmlformats.org/officeDocument/2006/relationships/hyperlink" Target="https://digitale-bibliothek.belvedere.at/viewer/" TargetMode="External"/><Relationship Id="rId105" Type="http://schemas.openxmlformats.org/officeDocument/2006/relationships/hyperlink" Target="https://spiral.imperial.ac.uk/handle/10044/1/26374" TargetMode="External"/><Relationship Id="rId126" Type="http://schemas.openxmlformats.org/officeDocument/2006/relationships/hyperlink" Target="https://dspace.lboro.ac.uk/dspace-jspui/" TargetMode="External"/><Relationship Id="rId147" Type="http://schemas.openxmlformats.org/officeDocument/2006/relationships/hyperlink" Target="http://wave.webaim.org/" TargetMode="External"/><Relationship Id="rId168" Type="http://schemas.openxmlformats.org/officeDocument/2006/relationships/hyperlink" Target="http://wave.webaim.org/" TargetMode="External"/><Relationship Id="rId312" Type="http://schemas.openxmlformats.org/officeDocument/2006/relationships/hyperlink" Target="http://wave.webaim.org/" TargetMode="External"/><Relationship Id="rId333" Type="http://schemas.openxmlformats.org/officeDocument/2006/relationships/hyperlink" Target="http://austriaca.at/6590-3;link=%2F0xc1aa5576_0x002aa595?frames=yes&amp;doIdentify=true" TargetMode="External"/><Relationship Id="rId51" Type="http://schemas.openxmlformats.org/officeDocument/2006/relationships/hyperlink" Target="https://academiccommons.columbia.edu/search?utf8=%E2%9C%93&amp;search_field=all_fields&amp;q=" TargetMode="External"/><Relationship Id="rId72" Type="http://schemas.openxmlformats.org/officeDocument/2006/relationships/hyperlink" Target="https://e-book.fwf.ac.at/detail_object/o:1291" TargetMode="External"/><Relationship Id="rId93" Type="http://schemas.openxmlformats.org/officeDocument/2006/relationships/hyperlink" Target="http://wave.webaim.org/" TargetMode="External"/><Relationship Id="rId189" Type="http://schemas.openxmlformats.org/officeDocument/2006/relationships/hyperlink" Target="https://library.stanford.edu/all/?q=&amp;op=Search" TargetMode="External"/><Relationship Id="rId3" Type="http://schemas.openxmlformats.org/officeDocument/2006/relationships/hyperlink" Target="https://emedien.arbeiterkammer.at/viewer/akwien/suche/" TargetMode="External"/><Relationship Id="rId214" Type="http://schemas.openxmlformats.org/officeDocument/2006/relationships/hyperlink" Target="http://gams.uni-graz.at/search/gsearch?query=stefan+zweig&amp;hitPageSize=10&amp;hitPageStart=1&amp;pid=&amp;locale=de&amp;x2=https%3A%2F%2Fgams.uni-graz.at%2Fgams%2Fgams-search.xsl" TargetMode="External"/><Relationship Id="rId235" Type="http://schemas.openxmlformats.org/officeDocument/2006/relationships/hyperlink" Target="https://netlibrary.aau.at/search" TargetMode="External"/><Relationship Id="rId256" Type="http://schemas.openxmlformats.org/officeDocument/2006/relationships/hyperlink" Target="http://wave.webaim.org/" TargetMode="External"/><Relationship Id="rId277" Type="http://schemas.openxmlformats.org/officeDocument/2006/relationships/hyperlink" Target="http://epub.boku.ac.at/obvbokoa/download/pdf/3657123?originalFilename=true" TargetMode="External"/><Relationship Id="rId298" Type="http://schemas.openxmlformats.org/officeDocument/2006/relationships/hyperlink" Target="http://wave.webaim.org/" TargetMode="External"/><Relationship Id="rId116" Type="http://schemas.openxmlformats.org/officeDocument/2006/relationships/hyperlink" Target="http://pure.iiasa.ac.at/cgi/search/advanced" TargetMode="External"/><Relationship Id="rId137" Type="http://schemas.openxmlformats.org/officeDocument/2006/relationships/hyperlink" Target="http://wave.webaim.org/" TargetMode="External"/><Relationship Id="rId158" Type="http://schemas.openxmlformats.org/officeDocument/2006/relationships/hyperlink" Target="http://wave.webaim.org/" TargetMode="External"/><Relationship Id="rId302" Type="http://schemas.openxmlformats.org/officeDocument/2006/relationships/hyperlink" Target="https://uscholar.univie.ac.at/search/refine" TargetMode="External"/><Relationship Id="rId323" Type="http://schemas.openxmlformats.org/officeDocument/2006/relationships/hyperlink" Target="http://wave.webaim.org/" TargetMode="External"/><Relationship Id="rId344" Type="http://schemas.openxmlformats.org/officeDocument/2006/relationships/hyperlink" Target="http://wave.webaim.org/" TargetMode="External"/><Relationship Id="rId20" Type="http://schemas.openxmlformats.org/officeDocument/2006/relationships/hyperlink" Target="https://irihs.ihs.ac.at/id/eprint/5111/" TargetMode="External"/><Relationship Id="rId41" Type="http://schemas.openxmlformats.org/officeDocument/2006/relationships/hyperlink" Target="http://archives-dc.library.caltech.edu/islandora/object/ct%3A158" TargetMode="External"/><Relationship Id="rId62" Type="http://schemas.openxmlformats.org/officeDocument/2006/relationships/hyperlink" Target="https://pub.fh-campuswien.ac.at/obvfcwoa/content/titleinfo/3783078" TargetMode="External"/><Relationship Id="rId83" Type="http://schemas.openxmlformats.org/officeDocument/2006/relationships/hyperlink" Target="https://dash.harvard.edu/bitstream/handle/1/10018991/Kotzer%2c_Natalie.pdf?sequence=1&amp;isAllowed=y" TargetMode="External"/><Relationship Id="rId179" Type="http://schemas.openxmlformats.org/officeDocument/2006/relationships/hyperlink" Target="http://wave.webaim.org/" TargetMode="External"/><Relationship Id="rId190" Type="http://schemas.openxmlformats.org/officeDocument/2006/relationships/hyperlink" Target="http://wave.webaim.org/" TargetMode="External"/><Relationship Id="rId204" Type="http://schemas.openxmlformats.org/officeDocument/2006/relationships/hyperlink" Target="http://wave.webaim.org/" TargetMode="External"/><Relationship Id="rId225" Type="http://schemas.openxmlformats.org/officeDocument/2006/relationships/hyperlink" Target="http://unipub.uni-graz.at/obvugrfodok/download/pdf/3284376?originalFilename=true" TargetMode="External"/><Relationship Id="rId246" Type="http://schemas.openxmlformats.org/officeDocument/2006/relationships/hyperlink" Target="https://phaidra.kug.ac.at/detail_object/o:82784" TargetMode="External"/><Relationship Id="rId267" Type="http://schemas.openxmlformats.org/officeDocument/2006/relationships/hyperlink" Target="http://wave.webaim.org/" TargetMode="External"/><Relationship Id="rId288" Type="http://schemas.openxmlformats.org/officeDocument/2006/relationships/hyperlink" Target="http://wave.webaim.org/" TargetMode="External"/><Relationship Id="rId106" Type="http://schemas.openxmlformats.org/officeDocument/2006/relationships/hyperlink" Target="http://wave.webaim.org/" TargetMode="External"/><Relationship Id="rId127" Type="http://schemas.openxmlformats.org/officeDocument/2006/relationships/hyperlink" Target="http://wave.webaim.org/" TargetMode="External"/><Relationship Id="rId313" Type="http://schemas.openxmlformats.org/officeDocument/2006/relationships/hyperlink" Target="https://www.repository.cam.ac.uk/handle/1810/252804" TargetMode="External"/><Relationship Id="rId10" Type="http://schemas.openxmlformats.org/officeDocument/2006/relationships/hyperlink" Target="http://pubdb.ait.ac.at/search.php?nojava=0&amp;lang=1" TargetMode="External"/><Relationship Id="rId31" Type="http://schemas.openxmlformats.org/officeDocument/2006/relationships/hyperlink" Target="http://wave.webaim.org/" TargetMode="External"/><Relationship Id="rId52" Type="http://schemas.openxmlformats.org/officeDocument/2006/relationships/hyperlink" Target="http://wave.webaim.org/" TargetMode="External"/><Relationship Id="rId73" Type="http://schemas.openxmlformats.org/officeDocument/2006/relationships/hyperlink" Target="http://wave.webaim.org/" TargetMode="External"/><Relationship Id="rId94" Type="http://schemas.openxmlformats.org/officeDocument/2006/relationships/hyperlink" Target="https://inis.iaea.org/search/" TargetMode="External"/><Relationship Id="rId148" Type="http://schemas.openxmlformats.org/officeDocument/2006/relationships/hyperlink" Target="https://arch.library.northwestern.edu/catalog?search_field=all_fields&amp;q=" TargetMode="External"/><Relationship Id="rId169" Type="http://schemas.openxmlformats.org/officeDocument/2006/relationships/hyperlink" Target="https://oar.princeton.edu/jspui/simple-search" TargetMode="External"/><Relationship Id="rId334" Type="http://schemas.openxmlformats.org/officeDocument/2006/relationships/hyperlink" Target="http://wave.webaim.org/" TargetMode="External"/><Relationship Id="rId4" Type="http://schemas.openxmlformats.org/officeDocument/2006/relationships/hyperlink" Target="http://wave.webaim.org/" TargetMode="External"/><Relationship Id="rId180" Type="http://schemas.openxmlformats.org/officeDocument/2006/relationships/hyperlink" Target="https://www.recercat.cat/" TargetMode="External"/><Relationship Id="rId215" Type="http://schemas.openxmlformats.org/officeDocument/2006/relationships/hyperlink" Target="http://wave.webaim.org/" TargetMode="External"/><Relationship Id="rId236" Type="http://schemas.openxmlformats.org/officeDocument/2006/relationships/hyperlink" Target="http://wave.webaim.org/" TargetMode="External"/><Relationship Id="rId257" Type="http://schemas.openxmlformats.org/officeDocument/2006/relationships/hyperlink" Target="https://repository.moz.ac.at/search" TargetMode="External"/><Relationship Id="rId278" Type="http://schemas.openxmlformats.org/officeDocument/2006/relationships/hyperlink" Target="http://eplus.uni-salzburg.at/" TargetMode="External"/><Relationship Id="rId303" Type="http://schemas.openxmlformats.org/officeDocument/2006/relationships/hyperlink" Target="http://wave.webaim.org/" TargetMode="External"/><Relationship Id="rId42" Type="http://schemas.openxmlformats.org/officeDocument/2006/relationships/hyperlink" Target="http://wave.webaim.org/" TargetMode="External"/><Relationship Id="rId84" Type="http://schemas.openxmlformats.org/officeDocument/2006/relationships/hyperlink" Target="https://library.harvard.edu/digital-collections" TargetMode="External"/><Relationship Id="rId138" Type="http://schemas.openxmlformats.org/officeDocument/2006/relationships/hyperlink" Target="https://dspace.mit.edu/handle/1721.1/84050" TargetMode="External"/><Relationship Id="rId345" Type="http://schemas.openxmlformats.org/officeDocument/2006/relationships/hyperlink" Target="https://www.digital.wienbibliothek.at/wbrobv/periodical/titleinfo/2316398?query=hallo" TargetMode="External"/><Relationship Id="rId191" Type="http://schemas.openxmlformats.org/officeDocument/2006/relationships/hyperlink" Target="https://searchworks.stanford.edu/view/13250259" TargetMode="External"/><Relationship Id="rId205" Type="http://schemas.openxmlformats.org/officeDocument/2006/relationships/hyperlink" Target="https://diglib.uibk.ac.at/ulbtirolhs/content/titleinfo/3336453" TargetMode="External"/><Relationship Id="rId247" Type="http://schemas.openxmlformats.org/officeDocument/2006/relationships/hyperlink" Target="https://phaidra.ufg.at/" TargetMode="External"/><Relationship Id="rId107" Type="http://schemas.openxmlformats.org/officeDocument/2006/relationships/hyperlink" Target="https://spiral.imperial.ac.uk/bitstream/10044/1/26374/2/1-s2.0-S0550321314002934-main.pdf" TargetMode="External"/><Relationship Id="rId289" Type="http://schemas.openxmlformats.org/officeDocument/2006/relationships/hyperlink" Target="https://data.aussda.at/dataverse/AUSSDA/search;jsessionid=c83aa39ce549e1c70582c76f9e02" TargetMode="External"/><Relationship Id="rId11" Type="http://schemas.openxmlformats.org/officeDocument/2006/relationships/hyperlink" Target="http://wave.webaim.org/" TargetMode="External"/><Relationship Id="rId53" Type="http://schemas.openxmlformats.org/officeDocument/2006/relationships/hyperlink" Target="https://academiccommons.columbia.edu/doi/10.7916/d8-pxgb-4928" TargetMode="External"/><Relationship Id="rId149" Type="http://schemas.openxmlformats.org/officeDocument/2006/relationships/hyperlink" Target="http://wave.webaim.org/" TargetMode="External"/><Relationship Id="rId314" Type="http://schemas.openxmlformats.org/officeDocument/2006/relationships/hyperlink" Target="http://wave.webaim.org/" TargetMode="External"/><Relationship Id="rId95" Type="http://schemas.openxmlformats.org/officeDocument/2006/relationships/hyperlink" Target="http://wave.webaim.org/" TargetMode="External"/><Relationship Id="rId160" Type="http://schemas.openxmlformats.org/officeDocument/2006/relationships/hyperlink" Target="https://digi.landesbibliothek.at/viewer/" TargetMode="External"/><Relationship Id="rId216" Type="http://schemas.openxmlformats.org/officeDocument/2006/relationships/hyperlink" Target="http://gams.uni-graz.at/o:gm.2074" TargetMode="External"/><Relationship Id="rId258" Type="http://schemas.openxmlformats.org/officeDocument/2006/relationships/hyperlink" Target="http://wave.webaim.org/" TargetMode="External"/><Relationship Id="rId22" Type="http://schemas.openxmlformats.org/officeDocument/2006/relationships/hyperlink" Target="https://irihs.ihs.ac.at/id/eprint/5111/1/mutl-soegner-2019-parameter-estimation-spatial-lags-cointegration.pdf" TargetMode="External"/><Relationship Id="rId64" Type="http://schemas.openxmlformats.org/officeDocument/2006/relationships/hyperlink" Target="https://opus.fhv.at/home" TargetMode="External"/><Relationship Id="rId118" Type="http://schemas.openxmlformats.org/officeDocument/2006/relationships/hyperlink" Target="http://pure.iiasa.ac.at/id/eprint/15982/" TargetMode="External"/><Relationship Id="rId325" Type="http://schemas.openxmlformats.org/officeDocument/2006/relationships/hyperlink" Target="http://wave.webaim.org/" TargetMode="External"/><Relationship Id="rId171" Type="http://schemas.openxmlformats.org/officeDocument/2006/relationships/hyperlink" Target="https://oar.princeton.edu/jspui/handle/88435/pr1z99h" TargetMode="External"/><Relationship Id="rId227" Type="http://schemas.openxmlformats.org/officeDocument/2006/relationships/hyperlink" Target="http://wave.webaim.org/" TargetMode="External"/><Relationship Id="rId269" Type="http://schemas.openxmlformats.org/officeDocument/2006/relationships/hyperlink" Target="https://phaidra.bibliothek.uni-ak.ac.at/" TargetMode="External"/><Relationship Id="rId33" Type="http://schemas.openxmlformats.org/officeDocument/2006/relationships/hyperlink" Target="http://wave.webaim.org/" TargetMode="External"/><Relationship Id="rId129" Type="http://schemas.openxmlformats.org/officeDocument/2006/relationships/hyperlink" Target="http://wave.webaim.org/" TargetMode="External"/><Relationship Id="rId280" Type="http://schemas.openxmlformats.org/officeDocument/2006/relationships/hyperlink" Target="http://eplus.uni-salzburg.at/search" TargetMode="External"/><Relationship Id="rId336" Type="http://schemas.openxmlformats.org/officeDocument/2006/relationships/hyperlink" Target="http://wave.webaim.org/" TargetMode="External"/><Relationship Id="rId75" Type="http://schemas.openxmlformats.org/officeDocument/2006/relationships/hyperlink" Target="https://gupea.ub.gu.se/" TargetMode="External"/><Relationship Id="rId140" Type="http://schemas.openxmlformats.org/officeDocument/2006/relationships/hyperlink" Target="https://mtmemory.org/digital/custom/home/" TargetMode="External"/><Relationship Id="rId182" Type="http://schemas.openxmlformats.org/officeDocument/2006/relationships/hyperlink" Target="https://www.recercat.cat/discover?query=" TargetMode="External"/><Relationship Id="rId6" Type="http://schemas.openxmlformats.org/officeDocument/2006/relationships/hyperlink" Target="http://wave.webaim.org/" TargetMode="External"/><Relationship Id="rId238" Type="http://schemas.openxmlformats.org/officeDocument/2006/relationships/hyperlink" Target="http://wave.webaim.org/" TargetMode="External"/><Relationship Id="rId291" Type="http://schemas.openxmlformats.org/officeDocument/2006/relationships/hyperlink" Target="https://data.aussda.at/dataset.xhtml?persistentId=doi:10.11587/DIDYRW" TargetMode="External"/><Relationship Id="rId305" Type="http://schemas.openxmlformats.org/officeDocument/2006/relationships/hyperlink" Target="http://wave.webaim.org/" TargetMode="External"/><Relationship Id="rId44" Type="http://schemas.openxmlformats.org/officeDocument/2006/relationships/hyperlink" Target="http://wave.webaim.org/" TargetMode="External"/><Relationship Id="rId86" Type="http://schemas.openxmlformats.org/officeDocument/2006/relationships/hyperlink" Target="https://digitalcollections.library.harvard.edu/catalog/990122195650203941?utm_source=HLWebsite&amp;amp;utm_medium=website&amp;amp;utm_campaign=HLwebsite" TargetMode="External"/><Relationship Id="rId151" Type="http://schemas.openxmlformats.org/officeDocument/2006/relationships/hyperlink" Target="http://wave.webaim.org/" TargetMode="External"/><Relationship Id="rId193" Type="http://schemas.openxmlformats.org/officeDocument/2006/relationships/hyperlink" Target="https://stacks.stanford.edu/file/druid:dd300kr0566/PhD_thesis___2D_materials_and_nonlinear_quantum_optics-augmented.pdf" TargetMode="External"/><Relationship Id="rId207" Type="http://schemas.openxmlformats.org/officeDocument/2006/relationships/hyperlink" Target="https://diglib.uibk.ac.at/download/pdf/3367564?name=Sch%C3%B6nberger%20Klaus%20Kultur%20als%20Untersuchungsgegenstand%20und%20als%20heuristische%20Katego" TargetMode="External"/><Relationship Id="rId249" Type="http://schemas.openxmlformats.org/officeDocument/2006/relationships/hyperlink" Target="https://repositorium.meduniwien.ac.at/" TargetMode="External"/><Relationship Id="rId13" Type="http://schemas.openxmlformats.org/officeDocument/2006/relationships/hyperlink" Target="http://wave.webaim.org/" TargetMode="External"/><Relationship Id="rId109" Type="http://schemas.openxmlformats.org/officeDocument/2006/relationships/hyperlink" Target="http://wave.webaim.org/" TargetMode="External"/><Relationship Id="rId260" Type="http://schemas.openxmlformats.org/officeDocument/2006/relationships/hyperlink" Target="http://wave.webaim.org/" TargetMode="External"/><Relationship Id="rId316" Type="http://schemas.openxmlformats.org/officeDocument/2006/relationships/hyperlink" Target="http://wave.webaim.org/" TargetMode="External"/><Relationship Id="rId55" Type="http://schemas.openxmlformats.org/officeDocument/2006/relationships/hyperlink" Target="https://academiccommons.columbia.edu/doi/10.7916/d8-pxgb-4928" TargetMode="External"/><Relationship Id="rId97" Type="http://schemas.openxmlformats.org/officeDocument/2006/relationships/hyperlink" Target="http://wave.webaim.org/" TargetMode="External"/><Relationship Id="rId120" Type="http://schemas.openxmlformats.org/officeDocument/2006/relationships/hyperlink" Target="http://pure.iiasa.ac.at/id/eprint/15981/1/20190625%20G-STIC2019%20PublicatieTWI2050%20%28lowres%29.pdf" TargetMode="External"/><Relationship Id="rId162" Type="http://schemas.openxmlformats.org/officeDocument/2006/relationships/hyperlink" Target="https://digi.landesbibliothek.at/viewer/search/" TargetMode="External"/><Relationship Id="rId218" Type="http://schemas.openxmlformats.org/officeDocument/2006/relationships/hyperlink" Target="http://gams.uni-graz.at/o:gm.2074/sdef:LIDO/getPDF" TargetMode="External"/><Relationship Id="rId271" Type="http://schemas.openxmlformats.org/officeDocument/2006/relationships/hyperlink" Target="http://epub.boku.ac.at/" TargetMode="External"/><Relationship Id="rId24" Type="http://schemas.openxmlformats.org/officeDocument/2006/relationships/hyperlink" Target="http://wave.webaim.org/" TargetMode="External"/><Relationship Id="rId66" Type="http://schemas.openxmlformats.org/officeDocument/2006/relationships/hyperlink" Target="https://opus.fhv.at/solrsearch/index/advanced" TargetMode="External"/><Relationship Id="rId131" Type="http://schemas.openxmlformats.org/officeDocument/2006/relationships/hyperlink" Target="http://wave.webaim.org/" TargetMode="External"/><Relationship Id="rId327" Type="http://schemas.openxmlformats.org/officeDocument/2006/relationships/hyperlink" Target="http://wave.webaim.org/" TargetMode="External"/><Relationship Id="rId173" Type="http://schemas.openxmlformats.org/officeDocument/2006/relationships/hyperlink" Target="https://oar.princeton.edu/jspui/bitstream/88435/pr1z99h/1/Brahm_2018_AJ_155_112.pdf" TargetMode="External"/><Relationship Id="rId229" Type="http://schemas.openxmlformats.org/officeDocument/2006/relationships/hyperlink" Target="http://wave.webaim.org/" TargetMode="External"/><Relationship Id="rId240" Type="http://schemas.openxmlformats.org/officeDocument/2006/relationships/hyperlink" Target="https://phaidra.kug.ac.at/"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wave.webaim.org/" TargetMode="External"/><Relationship Id="rId21" Type="http://schemas.openxmlformats.org/officeDocument/2006/relationships/hyperlink" Target="https://e-book.fwf.ac.at/" TargetMode="External"/><Relationship Id="rId42" Type="http://schemas.openxmlformats.org/officeDocument/2006/relationships/hyperlink" Target="https://mtmemory.org/digital/custom/home/" TargetMode="External"/><Relationship Id="rId47" Type="http://schemas.openxmlformats.org/officeDocument/2006/relationships/hyperlink" Target="http://wave.webaim.org/" TargetMode="External"/><Relationship Id="rId63" Type="http://schemas.openxmlformats.org/officeDocument/2006/relationships/hyperlink" Target="http://wave.webaim.org/" TargetMode="External"/><Relationship Id="rId68" Type="http://schemas.openxmlformats.org/officeDocument/2006/relationships/hyperlink" Target="http://epub.jku.at/" TargetMode="External"/><Relationship Id="rId84" Type="http://schemas.openxmlformats.org/officeDocument/2006/relationships/hyperlink" Target="https://data.aussda.at/" TargetMode="External"/><Relationship Id="rId89" Type="http://schemas.openxmlformats.org/officeDocument/2006/relationships/hyperlink" Target="http://wave.webaim.org/" TargetMode="External"/><Relationship Id="rId16" Type="http://schemas.openxmlformats.org/officeDocument/2006/relationships/hyperlink" Target="http://wave.webaim.org/" TargetMode="External"/><Relationship Id="rId11" Type="http://schemas.openxmlformats.org/officeDocument/2006/relationships/hyperlink" Target="https://archives.caltech.edu/collections/photos-images.html" TargetMode="External"/><Relationship Id="rId32" Type="http://schemas.openxmlformats.org/officeDocument/2006/relationships/hyperlink" Target="http://wave.webaim.org/" TargetMode="External"/><Relationship Id="rId37" Type="http://schemas.openxmlformats.org/officeDocument/2006/relationships/hyperlink" Target="http://wave.webaim.org/" TargetMode="External"/><Relationship Id="rId53" Type="http://schemas.openxmlformats.org/officeDocument/2006/relationships/hyperlink" Target="http://wave.webaim.org/" TargetMode="External"/><Relationship Id="rId58" Type="http://schemas.openxmlformats.org/officeDocument/2006/relationships/hyperlink" Target="https://surface.syr.edu/" TargetMode="External"/><Relationship Id="rId74" Type="http://schemas.openxmlformats.org/officeDocument/2006/relationships/hyperlink" Target="https://repositorium.meduniwien.ac.at/" TargetMode="External"/><Relationship Id="rId79" Type="http://schemas.openxmlformats.org/officeDocument/2006/relationships/hyperlink" Target="http://wave.webaim.org/" TargetMode="External"/><Relationship Id="rId5" Type="http://schemas.openxmlformats.org/officeDocument/2006/relationships/hyperlink" Target="https://irihs.ihs.ac.at/" TargetMode="External"/><Relationship Id="rId90" Type="http://schemas.openxmlformats.org/officeDocument/2006/relationships/hyperlink" Target="https://www.repository.cam.ac.uk/" TargetMode="External"/><Relationship Id="rId95" Type="http://schemas.openxmlformats.org/officeDocument/2006/relationships/hyperlink" Target="http://wave.webaim.org/" TargetMode="External"/><Relationship Id="rId22" Type="http://schemas.openxmlformats.org/officeDocument/2006/relationships/hyperlink" Target="http://wave.webaim.org/" TargetMode="External"/><Relationship Id="rId27" Type="http://schemas.openxmlformats.org/officeDocument/2006/relationships/hyperlink" Target="https://www.afb.org/HelenKellerArchive" TargetMode="External"/><Relationship Id="rId43" Type="http://schemas.openxmlformats.org/officeDocument/2006/relationships/hyperlink" Target="http://wave.webaim.org/" TargetMode="External"/><Relationship Id="rId48" Type="http://schemas.openxmlformats.org/officeDocument/2006/relationships/hyperlink" Target="https://digi.landesbibliothek.at/viewer/" TargetMode="External"/><Relationship Id="rId64" Type="http://schemas.openxmlformats.org/officeDocument/2006/relationships/hyperlink" Target="http://gams.uni-graz.at/" TargetMode="External"/><Relationship Id="rId69" Type="http://schemas.openxmlformats.org/officeDocument/2006/relationships/hyperlink" Target="http://wave.webaim.org/" TargetMode="External"/><Relationship Id="rId80" Type="http://schemas.openxmlformats.org/officeDocument/2006/relationships/hyperlink" Target="http://epub.boku.ac.at/" TargetMode="External"/><Relationship Id="rId85" Type="http://schemas.openxmlformats.org/officeDocument/2006/relationships/hyperlink" Target="http://wave.webaim.org/" TargetMode="External"/><Relationship Id="rId12" Type="http://schemas.openxmlformats.org/officeDocument/2006/relationships/hyperlink" Target="http://wave.webaim.org/" TargetMode="External"/><Relationship Id="rId17" Type="http://schemas.openxmlformats.org/officeDocument/2006/relationships/hyperlink" Target="https://pub.fh-campuswien.ac.at/" TargetMode="External"/><Relationship Id="rId25" Type="http://schemas.openxmlformats.org/officeDocument/2006/relationships/hyperlink" Target="https://library.harvard.edu/digital-collections" TargetMode="External"/><Relationship Id="rId33" Type="http://schemas.openxmlformats.org/officeDocument/2006/relationships/hyperlink" Target="http://gams.uni-graz.at/archive/objects/context:pardus/methods/sdef:Context/get?locale=de" TargetMode="External"/><Relationship Id="rId38" Type="http://schemas.openxmlformats.org/officeDocument/2006/relationships/hyperlink" Target="https://dome.mit.edu/" TargetMode="External"/><Relationship Id="rId46" Type="http://schemas.openxmlformats.org/officeDocument/2006/relationships/hyperlink" Target="https://findingaids.library.northwestern.edu/repositories/6" TargetMode="External"/><Relationship Id="rId59" Type="http://schemas.openxmlformats.org/officeDocument/2006/relationships/hyperlink" Target="http://wave.webaim.org/" TargetMode="External"/><Relationship Id="rId67" Type="http://schemas.openxmlformats.org/officeDocument/2006/relationships/hyperlink" Target="http://wave.webaim.org/" TargetMode="External"/><Relationship Id="rId20" Type="http://schemas.openxmlformats.org/officeDocument/2006/relationships/hyperlink" Target="http://wave.webaim.org/" TargetMode="External"/><Relationship Id="rId41" Type="http://schemas.openxmlformats.org/officeDocument/2006/relationships/hyperlink" Target="http://wave.webaim.org/" TargetMode="External"/><Relationship Id="rId54" Type="http://schemas.openxmlformats.org/officeDocument/2006/relationships/hyperlink" Target="https://www.recercat.cat/" TargetMode="External"/><Relationship Id="rId62" Type="http://schemas.openxmlformats.org/officeDocument/2006/relationships/hyperlink" Target="https://repository.akbild.ac.at/de/alle_inhalte/query" TargetMode="External"/><Relationship Id="rId70" Type="http://schemas.openxmlformats.org/officeDocument/2006/relationships/hyperlink" Target="https://netlibrary.aau.at/" TargetMode="External"/><Relationship Id="rId75" Type="http://schemas.openxmlformats.org/officeDocument/2006/relationships/hyperlink" Target="http://wave.webaim.org/" TargetMode="External"/><Relationship Id="rId83" Type="http://schemas.openxmlformats.org/officeDocument/2006/relationships/hyperlink" Target="http://wave.webaim.org/" TargetMode="External"/><Relationship Id="rId88" Type="http://schemas.openxmlformats.org/officeDocument/2006/relationships/hyperlink" Target="https://uscholar.univie.ac.at/" TargetMode="External"/><Relationship Id="rId91" Type="http://schemas.openxmlformats.org/officeDocument/2006/relationships/hyperlink" Target="http://wave.webaim.org/" TargetMode="External"/><Relationship Id="rId96" Type="http://schemas.openxmlformats.org/officeDocument/2006/relationships/hyperlink" Target="http://epub.oeaw.ac.at/" TargetMode="External"/><Relationship Id="rId1" Type="http://schemas.openxmlformats.org/officeDocument/2006/relationships/hyperlink" Target="https://emedien.arbeiterkammer.at/viewer/akwien/" TargetMode="External"/><Relationship Id="rId6" Type="http://schemas.openxmlformats.org/officeDocument/2006/relationships/hyperlink" Target="http://wave.webaim.org/" TargetMode="External"/><Relationship Id="rId15" Type="http://schemas.openxmlformats.org/officeDocument/2006/relationships/hyperlink" Target="https://academiccommons.columbia.edu/" TargetMode="External"/><Relationship Id="rId23" Type="http://schemas.openxmlformats.org/officeDocument/2006/relationships/hyperlink" Target="https://dash.harvard.edu/" TargetMode="External"/><Relationship Id="rId28" Type="http://schemas.openxmlformats.org/officeDocument/2006/relationships/hyperlink" Target="http://wave.webaim.org/" TargetMode="External"/><Relationship Id="rId36" Type="http://schemas.openxmlformats.org/officeDocument/2006/relationships/hyperlink" Target="http://wave.webaim.org/" TargetMode="External"/><Relationship Id="rId49" Type="http://schemas.openxmlformats.org/officeDocument/2006/relationships/hyperlink" Target="http://wave.webaim.org/" TargetMode="External"/><Relationship Id="rId57" Type="http://schemas.openxmlformats.org/officeDocument/2006/relationships/hyperlink" Target="http://wave.webaim.org/" TargetMode="External"/><Relationship Id="rId10" Type="http://schemas.openxmlformats.org/officeDocument/2006/relationships/hyperlink" Target="http://wave.webaim.org/" TargetMode="External"/><Relationship Id="rId31" Type="http://schemas.openxmlformats.org/officeDocument/2006/relationships/hyperlink" Target="https://spiral.imperial.ac.uk/" TargetMode="External"/><Relationship Id="rId44" Type="http://schemas.openxmlformats.org/officeDocument/2006/relationships/hyperlink" Target="https://arch.library.northwestern.edu/" TargetMode="External"/><Relationship Id="rId52" Type="http://schemas.openxmlformats.org/officeDocument/2006/relationships/hyperlink" Target="http://pudl.princeton.edu/" TargetMode="External"/><Relationship Id="rId60" Type="http://schemas.openxmlformats.org/officeDocument/2006/relationships/hyperlink" Target="https://diglib.uibk.ac.at/" TargetMode="External"/><Relationship Id="rId65" Type="http://schemas.openxmlformats.org/officeDocument/2006/relationships/hyperlink" Target="http://wave.webaim.org/" TargetMode="External"/><Relationship Id="rId73" Type="http://schemas.openxmlformats.org/officeDocument/2006/relationships/hyperlink" Target="http://wave.webaim.org/" TargetMode="External"/><Relationship Id="rId78" Type="http://schemas.openxmlformats.org/officeDocument/2006/relationships/hyperlink" Target="https://repositum.tuwien.ac.at/" TargetMode="External"/><Relationship Id="rId81" Type="http://schemas.openxmlformats.org/officeDocument/2006/relationships/hyperlink" Target="http://wave.webaim.org/" TargetMode="External"/><Relationship Id="rId86" Type="http://schemas.openxmlformats.org/officeDocument/2006/relationships/hyperlink" Target="https://phaidra.univie.ac.at/" TargetMode="External"/><Relationship Id="rId94" Type="http://schemas.openxmlformats.org/officeDocument/2006/relationships/hyperlink" Target="https://scholarworks.umt.edu/asum_asc/" TargetMode="External"/><Relationship Id="rId99" Type="http://schemas.openxmlformats.org/officeDocument/2006/relationships/hyperlink" Target="http://wave.webaim.org/" TargetMode="External"/><Relationship Id="rId101" Type="http://schemas.openxmlformats.org/officeDocument/2006/relationships/hyperlink" Target="http://wave.webaim.org/" TargetMode="External"/><Relationship Id="rId4" Type="http://schemas.openxmlformats.org/officeDocument/2006/relationships/hyperlink" Target="http://wave.webaim.org/" TargetMode="External"/><Relationship Id="rId9" Type="http://schemas.openxmlformats.org/officeDocument/2006/relationships/hyperlink" Target="https://digitale-bibliothek.belvedere.at/viewer/" TargetMode="External"/><Relationship Id="rId13" Type="http://schemas.openxmlformats.org/officeDocument/2006/relationships/hyperlink" Target="https://authors.library.caltech.edu/" TargetMode="External"/><Relationship Id="rId18" Type="http://schemas.openxmlformats.org/officeDocument/2006/relationships/hyperlink" Target="http://wave.webaim.org/" TargetMode="External"/><Relationship Id="rId39" Type="http://schemas.openxmlformats.org/officeDocument/2006/relationships/hyperlink" Target="http://wave.webaim.org/" TargetMode="External"/><Relationship Id="rId34" Type="http://schemas.openxmlformats.org/officeDocument/2006/relationships/hyperlink" Target="http://wave.webaim.org/" TargetMode="External"/><Relationship Id="rId50" Type="http://schemas.openxmlformats.org/officeDocument/2006/relationships/hyperlink" Target="https://oar.princeton.edu/jspui/" TargetMode="External"/><Relationship Id="rId55" Type="http://schemas.openxmlformats.org/officeDocument/2006/relationships/hyperlink" Target="http://wave.webaim.org/" TargetMode="External"/><Relationship Id="rId76" Type="http://schemas.openxmlformats.org/officeDocument/2006/relationships/hyperlink" Target="https://repository.moz.ac.at/" TargetMode="External"/><Relationship Id="rId97" Type="http://schemas.openxmlformats.org/officeDocument/2006/relationships/hyperlink" Target="http://wave.webaim.org/" TargetMode="External"/><Relationship Id="rId7" Type="http://schemas.openxmlformats.org/officeDocument/2006/relationships/hyperlink" Target="https://research-explorer.app.ist.ac.at/" TargetMode="External"/><Relationship Id="rId71" Type="http://schemas.openxmlformats.org/officeDocument/2006/relationships/hyperlink" Target="http://wave.webaim.org/" TargetMode="External"/><Relationship Id="rId92" Type="http://schemas.openxmlformats.org/officeDocument/2006/relationships/hyperlink" Target="https://knowledge.uchicago.edu/" TargetMode="External"/><Relationship Id="rId2" Type="http://schemas.openxmlformats.org/officeDocument/2006/relationships/hyperlink" Target="http://wave.webaim.org/" TargetMode="External"/><Relationship Id="rId29" Type="http://schemas.openxmlformats.org/officeDocument/2006/relationships/hyperlink" Target="https://inis.iaea.org/search/" TargetMode="External"/><Relationship Id="rId24" Type="http://schemas.openxmlformats.org/officeDocument/2006/relationships/hyperlink" Target="http://wave.webaim.org/" TargetMode="External"/><Relationship Id="rId40" Type="http://schemas.openxmlformats.org/officeDocument/2006/relationships/hyperlink" Target="https://dspace.mit.edu/" TargetMode="External"/><Relationship Id="rId45" Type="http://schemas.openxmlformats.org/officeDocument/2006/relationships/hyperlink" Target="http://wave.webaim.org/" TargetMode="External"/><Relationship Id="rId66" Type="http://schemas.openxmlformats.org/officeDocument/2006/relationships/hyperlink" Target="http://unipub.uni-graz.at/" TargetMode="External"/><Relationship Id="rId87" Type="http://schemas.openxmlformats.org/officeDocument/2006/relationships/hyperlink" Target="http://wave.webaim.org/" TargetMode="External"/><Relationship Id="rId61" Type="http://schemas.openxmlformats.org/officeDocument/2006/relationships/hyperlink" Target="http://wave.webaim.org/" TargetMode="External"/><Relationship Id="rId82" Type="http://schemas.openxmlformats.org/officeDocument/2006/relationships/hyperlink" Target="http://eplus.uni-salzburg.at/" TargetMode="External"/><Relationship Id="rId19" Type="http://schemas.openxmlformats.org/officeDocument/2006/relationships/hyperlink" Target="https://opus.fhv.at/home" TargetMode="External"/><Relationship Id="rId14" Type="http://schemas.openxmlformats.org/officeDocument/2006/relationships/hyperlink" Target="http://wave.webaim.org/" TargetMode="External"/><Relationship Id="rId30" Type="http://schemas.openxmlformats.org/officeDocument/2006/relationships/hyperlink" Target="http://wave.webaim.org/" TargetMode="External"/><Relationship Id="rId35" Type="http://schemas.openxmlformats.org/officeDocument/2006/relationships/hyperlink" Target="http://pure.iiasa.ac.at/" TargetMode="External"/><Relationship Id="rId56" Type="http://schemas.openxmlformats.org/officeDocument/2006/relationships/hyperlink" Target="https://library.stanford.edu/research/stanford-digital-repository" TargetMode="External"/><Relationship Id="rId77" Type="http://schemas.openxmlformats.org/officeDocument/2006/relationships/hyperlink" Target="http://wave.webaim.org/" TargetMode="External"/><Relationship Id="rId100" Type="http://schemas.openxmlformats.org/officeDocument/2006/relationships/hyperlink" Target="https://www.digital.wienbibliothek.at/" TargetMode="External"/><Relationship Id="rId8" Type="http://schemas.openxmlformats.org/officeDocument/2006/relationships/hyperlink" Target="http://wave.webaim.org/" TargetMode="External"/><Relationship Id="rId51" Type="http://schemas.openxmlformats.org/officeDocument/2006/relationships/hyperlink" Target="http://wave.webaim.org/" TargetMode="External"/><Relationship Id="rId72" Type="http://schemas.openxmlformats.org/officeDocument/2006/relationships/hyperlink" Target="https://phaidra.kug.ac.at/" TargetMode="External"/><Relationship Id="rId93" Type="http://schemas.openxmlformats.org/officeDocument/2006/relationships/hyperlink" Target="http://wave.webaim.org/" TargetMode="External"/><Relationship Id="rId98" Type="http://schemas.openxmlformats.org/officeDocument/2006/relationships/hyperlink" Target="https://pid.volare.vorarlberg.at/" TargetMode="External"/><Relationship Id="rId3" Type="http://schemas.openxmlformats.org/officeDocument/2006/relationships/hyperlink" Target="http://pubdb.ait.ac.at/start.php?lang=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ave.webaim.org/" TargetMode="External"/><Relationship Id="rId21" Type="http://schemas.openxmlformats.org/officeDocument/2006/relationships/hyperlink" Target="https://opus.fhv.at/solrsearch/index/advanced" TargetMode="External"/><Relationship Id="rId42" Type="http://schemas.openxmlformats.org/officeDocument/2006/relationships/hyperlink" Target="http://wave.webaim.org/" TargetMode="External"/><Relationship Id="rId47" Type="http://schemas.openxmlformats.org/officeDocument/2006/relationships/hyperlink" Target="https://digi.landesbibliothek.at/viewer/search/" TargetMode="External"/><Relationship Id="rId63" Type="http://schemas.openxmlformats.org/officeDocument/2006/relationships/hyperlink" Target="http://unipub.uni-graz.at/search" TargetMode="External"/><Relationship Id="rId68" Type="http://schemas.openxmlformats.org/officeDocument/2006/relationships/hyperlink" Target="http://wave.webaim.org/" TargetMode="External"/><Relationship Id="rId84" Type="http://schemas.openxmlformats.org/officeDocument/2006/relationships/hyperlink" Target="http://wave.webaim.org/" TargetMode="External"/><Relationship Id="rId89" Type="http://schemas.openxmlformats.org/officeDocument/2006/relationships/hyperlink" Target="https://knowledge.uchicago.edu/?ln=en&amp;as=1" TargetMode="External"/><Relationship Id="rId16" Type="http://schemas.openxmlformats.org/officeDocument/2006/relationships/hyperlink" Target="http://wave.webaim.org/" TargetMode="External"/><Relationship Id="rId11" Type="http://schemas.openxmlformats.org/officeDocument/2006/relationships/hyperlink" Target="https://digitale-bibliothek.belvedere.at/viewer/search/" TargetMode="External"/><Relationship Id="rId32" Type="http://schemas.openxmlformats.org/officeDocument/2006/relationships/hyperlink" Target="http://wave.webaim.org/" TargetMode="External"/><Relationship Id="rId37" Type="http://schemas.openxmlformats.org/officeDocument/2006/relationships/hyperlink" Target="https://dome.mit.edu/discover" TargetMode="External"/><Relationship Id="rId53" Type="http://schemas.openxmlformats.org/officeDocument/2006/relationships/hyperlink" Target="https://www.recercat.cat/discover?query=" TargetMode="External"/><Relationship Id="rId58" Type="http://schemas.openxmlformats.org/officeDocument/2006/relationships/hyperlink" Target="http://wave.webaim.org/" TargetMode="External"/><Relationship Id="rId74" Type="http://schemas.openxmlformats.org/officeDocument/2006/relationships/hyperlink" Target="http://wave.webaim.org/" TargetMode="External"/><Relationship Id="rId79" Type="http://schemas.openxmlformats.org/officeDocument/2006/relationships/hyperlink" Target="http://eplus.uni-salzburg.at/search" TargetMode="External"/><Relationship Id="rId5" Type="http://schemas.openxmlformats.org/officeDocument/2006/relationships/hyperlink" Target="http://pubdb.ait.ac.at/publist.php?lang=1&amp;Fak=1&amp;inst=1066&amp;func=0&amp;sort=1&amp;zeit=0&amp;num=1&amp;ext=1&amp;authinfo=1&amp;head=%3Clink+rel%3D%22stylesheet%22+type%3D%22text%2Fcss%22+href%3D%22http%3A%2F%2Fpubdb.ait.ac.at%2Fpubdat.css%22%3E%3C%2Fhead%3E%3Cbody%3E&amp;sgrp=1" TargetMode="External"/><Relationship Id="rId90" Type="http://schemas.openxmlformats.org/officeDocument/2006/relationships/hyperlink" Target="http://wave.webaim.org/" TargetMode="External"/><Relationship Id="rId95" Type="http://schemas.openxmlformats.org/officeDocument/2006/relationships/hyperlink" Target="https://pid.volare.vorarlberg.at/aqbsearch.aspx?q=&amp;s=alle" TargetMode="External"/><Relationship Id="rId22" Type="http://schemas.openxmlformats.org/officeDocument/2006/relationships/hyperlink" Target="http://wave.webaim.org/" TargetMode="External"/><Relationship Id="rId27" Type="http://schemas.openxmlformats.org/officeDocument/2006/relationships/hyperlink" Target="https://inis.iaea.org/search/search.aspx?orig_q=&amp;src=ics" TargetMode="External"/><Relationship Id="rId43" Type="http://schemas.openxmlformats.org/officeDocument/2006/relationships/hyperlink" Target="https://arch.library.northwestern.edu/catalog?search_field=all_fields&amp;q=" TargetMode="External"/><Relationship Id="rId48" Type="http://schemas.openxmlformats.org/officeDocument/2006/relationships/hyperlink" Target="http://wave.webaim.org/" TargetMode="External"/><Relationship Id="rId64" Type="http://schemas.openxmlformats.org/officeDocument/2006/relationships/hyperlink" Target="http://wave.webaim.org/" TargetMode="External"/><Relationship Id="rId69" Type="http://schemas.openxmlformats.org/officeDocument/2006/relationships/hyperlink" Target="https://phaidra.kug.ac.at/search" TargetMode="External"/><Relationship Id="rId80" Type="http://schemas.openxmlformats.org/officeDocument/2006/relationships/hyperlink" Target="http://wave.webaim.org/" TargetMode="External"/><Relationship Id="rId85" Type="http://schemas.openxmlformats.org/officeDocument/2006/relationships/hyperlink" Target="https://uscholar.univie.ac.at/search/refine" TargetMode="External"/><Relationship Id="rId3" Type="http://schemas.openxmlformats.org/officeDocument/2006/relationships/hyperlink" Target="http://pubdb.ait.ac.at/search.php?nojava=0&amp;lang=1" TargetMode="External"/><Relationship Id="rId12" Type="http://schemas.openxmlformats.org/officeDocument/2006/relationships/hyperlink" Target="http://wave.webaim.org/" TargetMode="External"/><Relationship Id="rId17" Type="http://schemas.openxmlformats.org/officeDocument/2006/relationships/hyperlink" Target="https://academiccommons.columbia.edu/search?utf8=%E2%9C%93&amp;search_field=all_fields&amp;q=" TargetMode="External"/><Relationship Id="rId25" Type="http://schemas.openxmlformats.org/officeDocument/2006/relationships/hyperlink" Target="https://www.afb.org/HelenKellerArchive?a=q&amp;hksp=1&amp;e=-------en-20--1--txt--------3-7-6-5-3--------------0-1" TargetMode="External"/><Relationship Id="rId33" Type="http://schemas.openxmlformats.org/officeDocument/2006/relationships/hyperlink" Target="http://pure.iiasa.ac.at/cgi/search/advanced" TargetMode="External"/><Relationship Id="rId38" Type="http://schemas.openxmlformats.org/officeDocument/2006/relationships/hyperlink" Target="http://wave.webaim.org/" TargetMode="External"/><Relationship Id="rId46" Type="http://schemas.openxmlformats.org/officeDocument/2006/relationships/hyperlink" Target="http://wave.webaim.org/" TargetMode="External"/><Relationship Id="rId59" Type="http://schemas.openxmlformats.org/officeDocument/2006/relationships/hyperlink" Target="https://diglib.uibk.ac.at/search" TargetMode="External"/><Relationship Id="rId67" Type="http://schemas.openxmlformats.org/officeDocument/2006/relationships/hyperlink" Target="https://netlibrary.aau.at/search" TargetMode="External"/><Relationship Id="rId20" Type="http://schemas.openxmlformats.org/officeDocument/2006/relationships/hyperlink" Target="http://wave.webaim.org/" TargetMode="External"/><Relationship Id="rId41" Type="http://schemas.openxmlformats.org/officeDocument/2006/relationships/hyperlink" Target="https://mtmemory.org/digital/custom/collections" TargetMode="External"/><Relationship Id="rId54" Type="http://schemas.openxmlformats.org/officeDocument/2006/relationships/hyperlink" Target="http://wave.webaim.org/" TargetMode="External"/><Relationship Id="rId62" Type="http://schemas.openxmlformats.org/officeDocument/2006/relationships/hyperlink" Target="http://wave.webaim.org/" TargetMode="External"/><Relationship Id="rId70" Type="http://schemas.openxmlformats.org/officeDocument/2006/relationships/hyperlink" Target="http://wave.webaim.org/" TargetMode="External"/><Relationship Id="rId75" Type="http://schemas.openxmlformats.org/officeDocument/2006/relationships/hyperlink" Target="https://repositum.tuwien.ac.at/search/quick/?query=barrierefreiheit&amp;x=0&amp;y=0" TargetMode="External"/><Relationship Id="rId83" Type="http://schemas.openxmlformats.org/officeDocument/2006/relationships/hyperlink" Target="https://phaidra.univie.ac.at/search/" TargetMode="External"/><Relationship Id="rId88" Type="http://schemas.openxmlformats.org/officeDocument/2006/relationships/hyperlink" Target="http://wave.webaim.org/" TargetMode="External"/><Relationship Id="rId91" Type="http://schemas.openxmlformats.org/officeDocument/2006/relationships/hyperlink" Target="https://scholarworks.umt.edu/do/search/advanced/?fq=virtual_ancestor_link:%22https://scholarworks.umt.edu/asum_asc%22" TargetMode="External"/><Relationship Id="rId96" Type="http://schemas.openxmlformats.org/officeDocument/2006/relationships/hyperlink" Target="http://wave.webaim.org/" TargetMode="External"/><Relationship Id="rId1" Type="http://schemas.openxmlformats.org/officeDocument/2006/relationships/hyperlink" Target="https://emedien.arbeiterkammer.at/viewer/akwien/suche/" TargetMode="External"/><Relationship Id="rId6" Type="http://schemas.openxmlformats.org/officeDocument/2006/relationships/hyperlink" Target="http://wave.webaim.org/" TargetMode="External"/><Relationship Id="rId15" Type="http://schemas.openxmlformats.org/officeDocument/2006/relationships/hyperlink" Target="https://authors.library.caltech.edu/cgi/search/advanced" TargetMode="External"/><Relationship Id="rId23" Type="http://schemas.openxmlformats.org/officeDocument/2006/relationships/hyperlink" Target="https://dash.harvard.edu/discover" TargetMode="External"/><Relationship Id="rId28" Type="http://schemas.openxmlformats.org/officeDocument/2006/relationships/hyperlink" Target="http://wave.webaim.org/" TargetMode="External"/><Relationship Id="rId36" Type="http://schemas.openxmlformats.org/officeDocument/2006/relationships/hyperlink" Target="http://wave.webaim.org/" TargetMode="External"/><Relationship Id="rId49" Type="http://schemas.openxmlformats.org/officeDocument/2006/relationships/hyperlink" Target="https://oar.princeton.edu/jspui/simple-search" TargetMode="External"/><Relationship Id="rId57" Type="http://schemas.openxmlformats.org/officeDocument/2006/relationships/hyperlink" Target="https://surface.syr.edu/do/search/advanced/?fq=virtual_ancestor_link:%22https://surface.syr.edu%22" TargetMode="External"/><Relationship Id="rId10" Type="http://schemas.openxmlformats.org/officeDocument/2006/relationships/hyperlink" Target="http://wave.webaim.org/" TargetMode="External"/><Relationship Id="rId31" Type="http://schemas.openxmlformats.org/officeDocument/2006/relationships/hyperlink" Target="http://gams.uni-graz.at/archive/objects/context:pardus/methods/sdef:Context/get?mode=search&amp;locale=de" TargetMode="External"/><Relationship Id="rId44" Type="http://schemas.openxmlformats.org/officeDocument/2006/relationships/hyperlink" Target="http://wave.webaim.org/" TargetMode="External"/><Relationship Id="rId52" Type="http://schemas.openxmlformats.org/officeDocument/2006/relationships/hyperlink" Target="http://wave.webaim.org/" TargetMode="External"/><Relationship Id="rId60" Type="http://schemas.openxmlformats.org/officeDocument/2006/relationships/hyperlink" Target="http://wave.webaim.org/" TargetMode="External"/><Relationship Id="rId65" Type="http://schemas.openxmlformats.org/officeDocument/2006/relationships/hyperlink" Target="http://epub.jku.at/search" TargetMode="External"/><Relationship Id="rId73" Type="http://schemas.openxmlformats.org/officeDocument/2006/relationships/hyperlink" Target="https://repository.moz.ac.at/search" TargetMode="External"/><Relationship Id="rId78" Type="http://schemas.openxmlformats.org/officeDocument/2006/relationships/hyperlink" Target="http://wave.webaim.org/" TargetMode="External"/><Relationship Id="rId81" Type="http://schemas.openxmlformats.org/officeDocument/2006/relationships/hyperlink" Target="https://data.aussda.at/dataverse/AUSSDA/search;jsessionid=c83aa39ce549e1c70582c76f9e02" TargetMode="External"/><Relationship Id="rId86" Type="http://schemas.openxmlformats.org/officeDocument/2006/relationships/hyperlink" Target="http://wave.webaim.org/" TargetMode="External"/><Relationship Id="rId94" Type="http://schemas.openxmlformats.org/officeDocument/2006/relationships/hyperlink" Target="http://wave.webaim.org/" TargetMode="External"/><Relationship Id="rId4" Type="http://schemas.openxmlformats.org/officeDocument/2006/relationships/hyperlink" Target="http://wave.webaim.org/" TargetMode="External"/><Relationship Id="rId9" Type="http://schemas.openxmlformats.org/officeDocument/2006/relationships/hyperlink" Target="https://research-explorer.app.ist.ac.at/publication?q=" TargetMode="External"/><Relationship Id="rId13" Type="http://schemas.openxmlformats.org/officeDocument/2006/relationships/hyperlink" Target="http://archives-dc.library.caltech.edu/islandora/search/?type=dismax" TargetMode="External"/><Relationship Id="rId18" Type="http://schemas.openxmlformats.org/officeDocument/2006/relationships/hyperlink" Target="http://wave.webaim.org/" TargetMode="External"/><Relationship Id="rId39" Type="http://schemas.openxmlformats.org/officeDocument/2006/relationships/hyperlink" Target="https://dspace.mit.edu/discover" TargetMode="External"/><Relationship Id="rId34" Type="http://schemas.openxmlformats.org/officeDocument/2006/relationships/hyperlink" Target="http://wave.webaim.org/" TargetMode="External"/><Relationship Id="rId50" Type="http://schemas.openxmlformats.org/officeDocument/2006/relationships/hyperlink" Target="http://wave.webaim.org/" TargetMode="External"/><Relationship Id="rId55" Type="http://schemas.openxmlformats.org/officeDocument/2006/relationships/hyperlink" Target="https://library.stanford.edu/all/?q=&amp;op=Search" TargetMode="External"/><Relationship Id="rId76" Type="http://schemas.openxmlformats.org/officeDocument/2006/relationships/hyperlink" Target="http://wave.webaim.org/" TargetMode="External"/><Relationship Id="rId97" Type="http://schemas.openxmlformats.org/officeDocument/2006/relationships/hyperlink" Target="https://www.digital.wienbibliothek.at/search" TargetMode="External"/><Relationship Id="rId7" Type="http://schemas.openxmlformats.org/officeDocument/2006/relationships/hyperlink" Target="https://irihs.ihs.ac.at/cgi/search/advanced" TargetMode="External"/><Relationship Id="rId71" Type="http://schemas.openxmlformats.org/officeDocument/2006/relationships/hyperlink" Target="https://repositorium.meduniwien.ac.at/search" TargetMode="External"/><Relationship Id="rId92" Type="http://schemas.openxmlformats.org/officeDocument/2006/relationships/hyperlink" Target="http://wave.webaim.org/" TargetMode="External"/><Relationship Id="rId2" Type="http://schemas.openxmlformats.org/officeDocument/2006/relationships/hyperlink" Target="http://wave.webaim.org/" TargetMode="External"/><Relationship Id="rId29" Type="http://schemas.openxmlformats.org/officeDocument/2006/relationships/hyperlink" Target="https://spiral.imperial.ac.uk/simple-search?tlocation=%2F&amp;query=" TargetMode="External"/><Relationship Id="rId24" Type="http://schemas.openxmlformats.org/officeDocument/2006/relationships/hyperlink" Target="http://wave.webaim.org/" TargetMode="External"/><Relationship Id="rId40" Type="http://schemas.openxmlformats.org/officeDocument/2006/relationships/hyperlink" Target="http://wave.webaim.org/" TargetMode="External"/><Relationship Id="rId45" Type="http://schemas.openxmlformats.org/officeDocument/2006/relationships/hyperlink" Target="https://findingaids.library.northwestern.edu/repositories/6/search?utf8=%E2%9C%93&amp;op%5B%5D=&amp;q%5B%5D=&amp;limit=&amp;field%5B%5D=&amp;from_year%5B%5D=&amp;to_year%5B%5D=&amp;commit=Search" TargetMode="External"/><Relationship Id="rId66" Type="http://schemas.openxmlformats.org/officeDocument/2006/relationships/hyperlink" Target="http://wave.webaim.org/" TargetMode="External"/><Relationship Id="rId87" Type="http://schemas.openxmlformats.org/officeDocument/2006/relationships/hyperlink" Target="https://www.repository.cam.ac.uk/discover" TargetMode="External"/><Relationship Id="rId61" Type="http://schemas.openxmlformats.org/officeDocument/2006/relationships/hyperlink" Target="http://gams.uni-graz.at/search/gsearch?query=stefan+zweig&amp;hitPageSize=10&amp;hitPageStart=1&amp;pid=&amp;locale=de&amp;x2=https%3A%2F%2Fgams.uni-graz.at%2Fgams%2Fgams-search.xsl" TargetMode="External"/><Relationship Id="rId82" Type="http://schemas.openxmlformats.org/officeDocument/2006/relationships/hyperlink" Target="http://wave.webaim.org/" TargetMode="External"/><Relationship Id="rId19" Type="http://schemas.openxmlformats.org/officeDocument/2006/relationships/hyperlink" Target="https://pub.fh-campuswien.ac.at/search" TargetMode="External"/><Relationship Id="rId14" Type="http://schemas.openxmlformats.org/officeDocument/2006/relationships/hyperlink" Target="http://wave.webaim.org/" TargetMode="External"/><Relationship Id="rId30" Type="http://schemas.openxmlformats.org/officeDocument/2006/relationships/hyperlink" Target="http://wave.webaim.org/" TargetMode="External"/><Relationship Id="rId35" Type="http://schemas.openxmlformats.org/officeDocument/2006/relationships/hyperlink" Target="http://dare.iiasa.ac.at/cgi/search/advanced" TargetMode="External"/><Relationship Id="rId56" Type="http://schemas.openxmlformats.org/officeDocument/2006/relationships/hyperlink" Target="http://wave.webaim.org/" TargetMode="External"/><Relationship Id="rId77" Type="http://schemas.openxmlformats.org/officeDocument/2006/relationships/hyperlink" Target="http://epub.boku.ac.at/search" TargetMode="External"/><Relationship Id="rId8" Type="http://schemas.openxmlformats.org/officeDocument/2006/relationships/hyperlink" Target="http://wave.webaim.org/" TargetMode="External"/><Relationship Id="rId51" Type="http://schemas.openxmlformats.org/officeDocument/2006/relationships/hyperlink" Target="http://pudl.princeton.edu/search.php?f1=kw&amp;v1=*&amp;f1=*" TargetMode="External"/><Relationship Id="rId72" Type="http://schemas.openxmlformats.org/officeDocument/2006/relationships/hyperlink" Target="http://wave.webaim.org/" TargetMode="External"/><Relationship Id="rId93" Type="http://schemas.openxmlformats.org/officeDocument/2006/relationships/hyperlink" Target="http://epub.oeaw.ac.at/epub;internal&amp;action=call&amp;_functionName=displayePubSearchResult&amp;" TargetMode="External"/><Relationship Id="rId98" Type="http://schemas.openxmlformats.org/officeDocument/2006/relationships/hyperlink" Target="http://wave.webaim.org/"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ave.webaim.org/" TargetMode="External"/><Relationship Id="rId21" Type="http://schemas.openxmlformats.org/officeDocument/2006/relationships/hyperlink" Target="https://dash.harvard.edu/handle/1/10018991" TargetMode="External"/><Relationship Id="rId42" Type="http://schemas.openxmlformats.org/officeDocument/2006/relationships/hyperlink" Target="http://wave.webaim.org/" TargetMode="External"/><Relationship Id="rId47" Type="http://schemas.openxmlformats.org/officeDocument/2006/relationships/hyperlink" Target="https://digi.landesbibliothek.at/viewer/resolver?urn=urn:nbn:at:AT-OOeLB-5534115" TargetMode="External"/><Relationship Id="rId63" Type="http://schemas.openxmlformats.org/officeDocument/2006/relationships/hyperlink" Target="http://gams.uni-graz.at/o:gm.2074" TargetMode="External"/><Relationship Id="rId68" Type="http://schemas.openxmlformats.org/officeDocument/2006/relationships/hyperlink" Target="http://wave.webaim.org/" TargetMode="External"/><Relationship Id="rId84" Type="http://schemas.openxmlformats.org/officeDocument/2006/relationships/hyperlink" Target="http://wave.webaim.org/" TargetMode="External"/><Relationship Id="rId89" Type="http://schemas.openxmlformats.org/officeDocument/2006/relationships/hyperlink" Target="https://www.repository.cam.ac.uk/handle/1810/252804" TargetMode="External"/><Relationship Id="rId16" Type="http://schemas.openxmlformats.org/officeDocument/2006/relationships/hyperlink" Target="http://wave.webaim.org/" TargetMode="External"/><Relationship Id="rId11" Type="http://schemas.openxmlformats.org/officeDocument/2006/relationships/hyperlink" Target="https://authors.library.caltech.edu/92403/" TargetMode="External"/><Relationship Id="rId32" Type="http://schemas.openxmlformats.org/officeDocument/2006/relationships/hyperlink" Target="http://wave.webaim.org/" TargetMode="External"/><Relationship Id="rId37" Type="http://schemas.openxmlformats.org/officeDocument/2006/relationships/hyperlink" Target="https://dome.mit.edu/handle/1721.3/23933" TargetMode="External"/><Relationship Id="rId53" Type="http://schemas.openxmlformats.org/officeDocument/2006/relationships/hyperlink" Target="https://www.recercat.cat/handle/2072/179356" TargetMode="External"/><Relationship Id="rId58" Type="http://schemas.openxmlformats.org/officeDocument/2006/relationships/hyperlink" Target="http://wave.webaim.org/" TargetMode="External"/><Relationship Id="rId74" Type="http://schemas.openxmlformats.org/officeDocument/2006/relationships/hyperlink" Target="http://wave.webaim.org/" TargetMode="External"/><Relationship Id="rId79" Type="http://schemas.openxmlformats.org/officeDocument/2006/relationships/hyperlink" Target="http://epub.boku.ac.at/obvbokoa/content/titleinfo/3657123" TargetMode="External"/><Relationship Id="rId5" Type="http://schemas.openxmlformats.org/officeDocument/2006/relationships/hyperlink" Target="https://research-explorer.app.ist.ac.at/record/105" TargetMode="External"/><Relationship Id="rId90" Type="http://schemas.openxmlformats.org/officeDocument/2006/relationships/hyperlink" Target="http://wave.webaim.org/" TargetMode="External"/><Relationship Id="rId95" Type="http://schemas.openxmlformats.org/officeDocument/2006/relationships/hyperlink" Target="http://austriaca.at/6590-3;link=%2F0xc1aa5576_0x002aa595?frames=yes&amp;doIdentify=true" TargetMode="External"/><Relationship Id="rId22" Type="http://schemas.openxmlformats.org/officeDocument/2006/relationships/hyperlink" Target="http://wave.webaim.org/" TargetMode="External"/><Relationship Id="rId27" Type="http://schemas.openxmlformats.org/officeDocument/2006/relationships/hyperlink" Target="https://inis.iaea.org/search/searchsinglerecord.aspx?recordsFor=SingleRecord&amp;RN=28074150" TargetMode="External"/><Relationship Id="rId43" Type="http://schemas.openxmlformats.org/officeDocument/2006/relationships/hyperlink" Target="https://arch.library.northwestern.edu/concern/generic_works/w6634385z?locale=en" TargetMode="External"/><Relationship Id="rId48" Type="http://schemas.openxmlformats.org/officeDocument/2006/relationships/hyperlink" Target="http://wave.webaim.org/" TargetMode="External"/><Relationship Id="rId64" Type="http://schemas.openxmlformats.org/officeDocument/2006/relationships/hyperlink" Target="http://wave.webaim.org/" TargetMode="External"/><Relationship Id="rId69" Type="http://schemas.openxmlformats.org/officeDocument/2006/relationships/hyperlink" Target="https://netlibrary.aau.at/obvuklhs/content/titleinfo/3663694" TargetMode="External"/><Relationship Id="rId80" Type="http://schemas.openxmlformats.org/officeDocument/2006/relationships/hyperlink" Target="http://wave.webaim.org/" TargetMode="External"/><Relationship Id="rId85" Type="http://schemas.openxmlformats.org/officeDocument/2006/relationships/hyperlink" Target="https://phaidra.univie.ac.at/detail_object/o:717648" TargetMode="External"/><Relationship Id="rId3" Type="http://schemas.openxmlformats.org/officeDocument/2006/relationships/hyperlink" Target="https://irihs.ihs.ac.at/id/eprint/5111/" TargetMode="External"/><Relationship Id="rId12" Type="http://schemas.openxmlformats.org/officeDocument/2006/relationships/hyperlink" Target="http://wave.webaim.org/" TargetMode="External"/><Relationship Id="rId17" Type="http://schemas.openxmlformats.org/officeDocument/2006/relationships/hyperlink" Target="https://opus.fhv.at/frontdoor/index/index/searchtype/latest/docId/3002/start/0/rows/10" TargetMode="External"/><Relationship Id="rId25" Type="http://schemas.openxmlformats.org/officeDocument/2006/relationships/hyperlink" Target="https://www.afb.org/HelenKellerArchive?a=d&amp;d=A-HK01-01-B002-F02-012&amp;e=-------en-20--1--txt--------3-7-6-5-3--------------1-1" TargetMode="External"/><Relationship Id="rId33" Type="http://schemas.openxmlformats.org/officeDocument/2006/relationships/hyperlink" Target="http://pure.iiasa.ac.at/id/eprint/15982/" TargetMode="External"/><Relationship Id="rId38" Type="http://schemas.openxmlformats.org/officeDocument/2006/relationships/hyperlink" Target="http://wave.webaim.org/" TargetMode="External"/><Relationship Id="rId46" Type="http://schemas.openxmlformats.org/officeDocument/2006/relationships/hyperlink" Target="http://wave.webaim.org/" TargetMode="External"/><Relationship Id="rId59" Type="http://schemas.openxmlformats.org/officeDocument/2006/relationships/hyperlink" Target="https://diglib.uibk.ac.at/ulbtirolhs/content/titleinfo/3336453" TargetMode="External"/><Relationship Id="rId67" Type="http://schemas.openxmlformats.org/officeDocument/2006/relationships/hyperlink" Target="http://epub.jku.at/obvulihs/content/titleinfo/3768459" TargetMode="External"/><Relationship Id="rId20" Type="http://schemas.openxmlformats.org/officeDocument/2006/relationships/hyperlink" Target="http://wave.webaim.org/" TargetMode="External"/><Relationship Id="rId41" Type="http://schemas.openxmlformats.org/officeDocument/2006/relationships/hyperlink" Target="https://mtmemory.org/digital/collection/p16013coll85/id/1016/rec/1" TargetMode="External"/><Relationship Id="rId54" Type="http://schemas.openxmlformats.org/officeDocument/2006/relationships/hyperlink" Target="http://wave.webaim.org/" TargetMode="External"/><Relationship Id="rId62" Type="http://schemas.openxmlformats.org/officeDocument/2006/relationships/hyperlink" Target="http://wave.webaim.org/" TargetMode="External"/><Relationship Id="rId70" Type="http://schemas.openxmlformats.org/officeDocument/2006/relationships/hyperlink" Target="http://wave.webaim.org/" TargetMode="External"/><Relationship Id="rId75" Type="http://schemas.openxmlformats.org/officeDocument/2006/relationships/hyperlink" Target="https://repository.moz.ac.at/obvumshist/content/titleinfo/2493219" TargetMode="External"/><Relationship Id="rId83" Type="http://schemas.openxmlformats.org/officeDocument/2006/relationships/hyperlink" Target="https://data.aussda.at/dataset.xhtml?persistentId=doi:10.11587/DIDYRW" TargetMode="External"/><Relationship Id="rId88" Type="http://schemas.openxmlformats.org/officeDocument/2006/relationships/hyperlink" Target="http://wave.webaim.org/" TargetMode="External"/><Relationship Id="rId91" Type="http://schemas.openxmlformats.org/officeDocument/2006/relationships/hyperlink" Target="https://knowledge.uchicago.edu/record/1924?ln=en" TargetMode="External"/><Relationship Id="rId96" Type="http://schemas.openxmlformats.org/officeDocument/2006/relationships/hyperlink" Target="http://wave.webaim.org/" TargetMode="External"/><Relationship Id="rId1" Type="http://schemas.openxmlformats.org/officeDocument/2006/relationships/hyperlink" Target="https://emedien.arbeiterkammer.at/viewer/image/AC15054175/1/LOG_0000/" TargetMode="External"/><Relationship Id="rId6" Type="http://schemas.openxmlformats.org/officeDocument/2006/relationships/hyperlink" Target="http://wave.webaim.org/" TargetMode="External"/><Relationship Id="rId15" Type="http://schemas.openxmlformats.org/officeDocument/2006/relationships/hyperlink" Target="https://pub.fh-campuswien.ac.at/obvfcwoa/content/titleinfo/3783078" TargetMode="External"/><Relationship Id="rId23" Type="http://schemas.openxmlformats.org/officeDocument/2006/relationships/hyperlink" Target="https://digitalcollections.library.harvard.edu/catalog/990122195650203941?utm_source=HLWebsite&amp;amp;utm_medium=website&amp;amp;utm_campaign=HLwebsite" TargetMode="External"/><Relationship Id="rId28" Type="http://schemas.openxmlformats.org/officeDocument/2006/relationships/hyperlink" Target="http://wave.webaim.org/" TargetMode="External"/><Relationship Id="rId36" Type="http://schemas.openxmlformats.org/officeDocument/2006/relationships/hyperlink" Target="http://wave.webaim.org/" TargetMode="External"/><Relationship Id="rId49" Type="http://schemas.openxmlformats.org/officeDocument/2006/relationships/hyperlink" Target="https://oar.princeton.edu/jspui/handle/88435/pr1z99h" TargetMode="External"/><Relationship Id="rId57" Type="http://schemas.openxmlformats.org/officeDocument/2006/relationships/hyperlink" Target="https://surface.syr.edu/etd/644/" TargetMode="External"/><Relationship Id="rId10" Type="http://schemas.openxmlformats.org/officeDocument/2006/relationships/hyperlink" Target="http://wave.webaim.org/" TargetMode="External"/><Relationship Id="rId31" Type="http://schemas.openxmlformats.org/officeDocument/2006/relationships/hyperlink" Target="http://gams.uni-graz.at/archive/objects/o:oai.11471.144.10.308/methods/sdef:OAIRecord/get?locale=de" TargetMode="External"/><Relationship Id="rId44" Type="http://schemas.openxmlformats.org/officeDocument/2006/relationships/hyperlink" Target="http://wave.webaim.org/" TargetMode="External"/><Relationship Id="rId52" Type="http://schemas.openxmlformats.org/officeDocument/2006/relationships/hyperlink" Target="http://wave.webaim.org/" TargetMode="External"/><Relationship Id="rId60" Type="http://schemas.openxmlformats.org/officeDocument/2006/relationships/hyperlink" Target="http://wave.webaim.org/" TargetMode="External"/><Relationship Id="rId65" Type="http://schemas.openxmlformats.org/officeDocument/2006/relationships/hyperlink" Target="http://unipub.uni-graz.at/obvugrhs/content/titleinfo/231898" TargetMode="External"/><Relationship Id="rId73" Type="http://schemas.openxmlformats.org/officeDocument/2006/relationships/hyperlink" Target="https://repositorium.meduniwien.ac.at/obvumwhs/content/titleinfo/3632538" TargetMode="External"/><Relationship Id="rId78" Type="http://schemas.openxmlformats.org/officeDocument/2006/relationships/hyperlink" Target="http://wave.webaim.org/" TargetMode="External"/><Relationship Id="rId81" Type="http://schemas.openxmlformats.org/officeDocument/2006/relationships/hyperlink" Target="https://eplus.uni-salzburg.at/JKM/periodical/titleinfo/3768194" TargetMode="External"/><Relationship Id="rId86" Type="http://schemas.openxmlformats.org/officeDocument/2006/relationships/hyperlink" Target="http://wave.webaim.org/" TargetMode="External"/><Relationship Id="rId94" Type="http://schemas.openxmlformats.org/officeDocument/2006/relationships/hyperlink" Target="http://wave.webaim.org/" TargetMode="External"/><Relationship Id="rId99" Type="http://schemas.openxmlformats.org/officeDocument/2006/relationships/hyperlink" Target="https://www.digital.wienbibliothek.at/wbrobv/periodical/titleinfo/2316398?query=hallo" TargetMode="External"/><Relationship Id="rId4" Type="http://schemas.openxmlformats.org/officeDocument/2006/relationships/hyperlink" Target="http://wave.webaim.org/" TargetMode="External"/><Relationship Id="rId9" Type="http://schemas.openxmlformats.org/officeDocument/2006/relationships/hyperlink" Target="http://archives-dc.library.caltech.edu/islandora/object/ct%3A158" TargetMode="External"/><Relationship Id="rId13" Type="http://schemas.openxmlformats.org/officeDocument/2006/relationships/hyperlink" Target="https://academiccommons.columbia.edu/doi/10.7916/d8-pxgb-4928" TargetMode="External"/><Relationship Id="rId18" Type="http://schemas.openxmlformats.org/officeDocument/2006/relationships/hyperlink" Target="http://wave.webaim.org/" TargetMode="External"/><Relationship Id="rId39" Type="http://schemas.openxmlformats.org/officeDocument/2006/relationships/hyperlink" Target="https://dspace.mit.edu/handle/1721.1/84050" TargetMode="External"/><Relationship Id="rId34" Type="http://schemas.openxmlformats.org/officeDocument/2006/relationships/hyperlink" Target="http://wave.webaim.org/" TargetMode="External"/><Relationship Id="rId50" Type="http://schemas.openxmlformats.org/officeDocument/2006/relationships/hyperlink" Target="http://wave.webaim.org/" TargetMode="External"/><Relationship Id="rId55" Type="http://schemas.openxmlformats.org/officeDocument/2006/relationships/hyperlink" Target="https://searchworks.stanford.edu/view/13250259" TargetMode="External"/><Relationship Id="rId76" Type="http://schemas.openxmlformats.org/officeDocument/2006/relationships/hyperlink" Target="http://wave.webaim.org/" TargetMode="External"/><Relationship Id="rId97" Type="http://schemas.openxmlformats.org/officeDocument/2006/relationships/hyperlink" Target="https://pid.volare.vorarlberg.at/o:2889" TargetMode="External"/><Relationship Id="rId7" Type="http://schemas.openxmlformats.org/officeDocument/2006/relationships/hyperlink" Target="https://digitale-bibliothek.belvedere.at/viewer/image/1547822010892/1/" TargetMode="External"/><Relationship Id="rId71" Type="http://schemas.openxmlformats.org/officeDocument/2006/relationships/hyperlink" Target="https://phaidra.kug.ac.at/detail_object/o:91184" TargetMode="External"/><Relationship Id="rId92" Type="http://schemas.openxmlformats.org/officeDocument/2006/relationships/hyperlink" Target="http://wave.webaim.org/" TargetMode="External"/><Relationship Id="rId2" Type="http://schemas.openxmlformats.org/officeDocument/2006/relationships/hyperlink" Target="http://wave.webaim.org/" TargetMode="External"/><Relationship Id="rId29" Type="http://schemas.openxmlformats.org/officeDocument/2006/relationships/hyperlink" Target="https://spiral.imperial.ac.uk/handle/10044/1/26374" TargetMode="External"/><Relationship Id="rId24" Type="http://schemas.openxmlformats.org/officeDocument/2006/relationships/hyperlink" Target="http://wave.webaim.org/" TargetMode="External"/><Relationship Id="rId40" Type="http://schemas.openxmlformats.org/officeDocument/2006/relationships/hyperlink" Target="http://wave.webaim.org/" TargetMode="External"/><Relationship Id="rId45" Type="http://schemas.openxmlformats.org/officeDocument/2006/relationships/hyperlink" Target="https://findingaids.library.northwestern.edu/repositories/6/resources/353" TargetMode="External"/><Relationship Id="rId66" Type="http://schemas.openxmlformats.org/officeDocument/2006/relationships/hyperlink" Target="http://wave.webaim.org/" TargetMode="External"/><Relationship Id="rId87" Type="http://schemas.openxmlformats.org/officeDocument/2006/relationships/hyperlink" Target="https://uscholar.univie.ac.at/view/o:992840" TargetMode="External"/><Relationship Id="rId61" Type="http://schemas.openxmlformats.org/officeDocument/2006/relationships/hyperlink" Target="https://repository.akbild.ac.at/de/alle_inhalte/query;fq=%7B%22fulltext%22:%5B%5D,%22mediatype%22:%5B%22Video%22%5D%7D;st=0;sz=50/10958" TargetMode="External"/><Relationship Id="rId82" Type="http://schemas.openxmlformats.org/officeDocument/2006/relationships/hyperlink" Target="http://wave.webaim.org/" TargetMode="External"/><Relationship Id="rId19" Type="http://schemas.openxmlformats.org/officeDocument/2006/relationships/hyperlink" Target="https://e-book.fwf.ac.at/detail_object/o:1291" TargetMode="External"/><Relationship Id="rId14" Type="http://schemas.openxmlformats.org/officeDocument/2006/relationships/hyperlink" Target="http://wave.webaim.org/" TargetMode="External"/><Relationship Id="rId30" Type="http://schemas.openxmlformats.org/officeDocument/2006/relationships/hyperlink" Target="http://wave.webaim.org/" TargetMode="External"/><Relationship Id="rId35" Type="http://schemas.openxmlformats.org/officeDocument/2006/relationships/hyperlink" Target="http://dare.iiasa.ac.at/48/" TargetMode="External"/><Relationship Id="rId56" Type="http://schemas.openxmlformats.org/officeDocument/2006/relationships/hyperlink" Target="http://wave.webaim.org/" TargetMode="External"/><Relationship Id="rId77" Type="http://schemas.openxmlformats.org/officeDocument/2006/relationships/hyperlink" Target="https://repositum.tuwien.ac.at/obvutwhs/content/titleinfo/2739392" TargetMode="External"/><Relationship Id="rId100" Type="http://schemas.openxmlformats.org/officeDocument/2006/relationships/hyperlink" Target="http://wave.webaim.org/" TargetMode="External"/><Relationship Id="rId8" Type="http://schemas.openxmlformats.org/officeDocument/2006/relationships/hyperlink" Target="http://wave.webaim.org/" TargetMode="External"/><Relationship Id="rId51" Type="http://schemas.openxmlformats.org/officeDocument/2006/relationships/hyperlink" Target="http://pudl.princeton.edu/objects/x059c7360" TargetMode="External"/><Relationship Id="rId72" Type="http://schemas.openxmlformats.org/officeDocument/2006/relationships/hyperlink" Target="http://wave.webaim.org/" TargetMode="External"/><Relationship Id="rId93" Type="http://schemas.openxmlformats.org/officeDocument/2006/relationships/hyperlink" Target="https://scholarworks.umt.edu/asum/52/" TargetMode="External"/><Relationship Id="rId98" Type="http://schemas.openxmlformats.org/officeDocument/2006/relationships/hyperlink" Target="http://wave.webaim.org/"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ave.webaim.org/" TargetMode="External"/><Relationship Id="rId13" Type="http://schemas.openxmlformats.org/officeDocument/2006/relationships/hyperlink" Target="http://othes.univie.ac.at/" TargetMode="External"/><Relationship Id="rId3" Type="http://schemas.openxmlformats.org/officeDocument/2006/relationships/hyperlink" Target="https://dlc.library.columbia.edu/" TargetMode="External"/><Relationship Id="rId7" Type="http://schemas.openxmlformats.org/officeDocument/2006/relationships/hyperlink" Target="https://dspace.lboro.ac.uk/dspace-jspui/" TargetMode="External"/><Relationship Id="rId12" Type="http://schemas.openxmlformats.org/officeDocument/2006/relationships/hyperlink" Target="http://wave.webaim.org/" TargetMode="External"/><Relationship Id="rId2" Type="http://schemas.openxmlformats.org/officeDocument/2006/relationships/hyperlink" Target="http://wave.webaim.org/" TargetMode="External"/><Relationship Id="rId16" Type="http://schemas.openxmlformats.org/officeDocument/2006/relationships/hyperlink" Target="http://wave.webaim.org/" TargetMode="External"/><Relationship Id="rId1" Type="http://schemas.openxmlformats.org/officeDocument/2006/relationships/hyperlink" Target="https://phaidra.fhstp.ac.at/" TargetMode="External"/><Relationship Id="rId6" Type="http://schemas.openxmlformats.org/officeDocument/2006/relationships/hyperlink" Target="http://wave.webaim.org/" TargetMode="External"/><Relationship Id="rId11" Type="http://schemas.openxmlformats.org/officeDocument/2006/relationships/hyperlink" Target="https://phaidra.bibliothek.uni-ak.ac.at/" TargetMode="External"/><Relationship Id="rId5" Type="http://schemas.openxmlformats.org/officeDocument/2006/relationships/hyperlink" Target="https://gupea.ub.gu.se/" TargetMode="External"/><Relationship Id="rId15" Type="http://schemas.openxmlformats.org/officeDocument/2006/relationships/hyperlink" Target="http://epub.wu.ac.at/" TargetMode="External"/><Relationship Id="rId10" Type="http://schemas.openxmlformats.org/officeDocument/2006/relationships/hyperlink" Target="http://wave.webaim.org/" TargetMode="External"/><Relationship Id="rId4" Type="http://schemas.openxmlformats.org/officeDocument/2006/relationships/hyperlink" Target="http://wave.webaim.org/" TargetMode="External"/><Relationship Id="rId9" Type="http://schemas.openxmlformats.org/officeDocument/2006/relationships/hyperlink" Target="https://phaidra.ufg.at/" TargetMode="External"/><Relationship Id="rId14" Type="http://schemas.openxmlformats.org/officeDocument/2006/relationships/hyperlink" Target="http://wave.webaim.org/"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inis.iaea.org/collection/NCLCollectionStore/_Public/25/070/25070477.pdf?r=1&amp;r=1" TargetMode="External"/><Relationship Id="rId13" Type="http://schemas.openxmlformats.org/officeDocument/2006/relationships/hyperlink" Target="https://digi.landesbibliothek.at/viewer/rest/image/AC03343066/00000006.tif/full/max/0/AC03343066_6.pdf?metsFile=file:///opt/digiverso/viewer/indexed_mets/AC03343066.xml&amp;divID=LOG_0000&amp;watermarkText=urn%3Anbn%3Aat%3AAT-OOeLB-4449468" TargetMode="External"/><Relationship Id="rId18" Type="http://schemas.openxmlformats.org/officeDocument/2006/relationships/hyperlink" Target="https://diglib.uibk.ac.at/download/pdf/3367564?name=Sch%C3%B6nberger%20Klaus%20Kultur%20als%20Untersuchungsgegenstand%20und%20als%20heuristische%20Katego" TargetMode="External"/><Relationship Id="rId26" Type="http://schemas.openxmlformats.org/officeDocument/2006/relationships/hyperlink" Target="http://epub.boku.ac.at/obvbokoa/download/pdf/3657123?originalFilename=true" TargetMode="External"/><Relationship Id="rId3" Type="http://schemas.openxmlformats.org/officeDocument/2006/relationships/hyperlink" Target="https://research-explorer.app.ist.ac.at/download/73/5895/2018_Calculus_Erbar.pdf" TargetMode="External"/><Relationship Id="rId21" Type="http://schemas.openxmlformats.org/officeDocument/2006/relationships/hyperlink" Target="http://epub.jku.at/obvulihs/download/pdf/3768459?originalFilename=true" TargetMode="External"/><Relationship Id="rId7" Type="http://schemas.openxmlformats.org/officeDocument/2006/relationships/hyperlink" Target="https://dash.harvard.edu/bitstream/handle/1/10018991/Kotzer%2c_Natalie.pdf?sequence=1&amp;isAllowed=y" TargetMode="External"/><Relationship Id="rId12" Type="http://schemas.openxmlformats.org/officeDocument/2006/relationships/hyperlink" Target="https://findingaids.library.northwestern.edu/repositories/6/resources/353" TargetMode="External"/><Relationship Id="rId17" Type="http://schemas.openxmlformats.org/officeDocument/2006/relationships/hyperlink" Target="https://surface.syr.edu/cgi/viewcontent.cgi?article=1644&amp;context=etd" TargetMode="External"/><Relationship Id="rId25" Type="http://schemas.openxmlformats.org/officeDocument/2006/relationships/hyperlink" Target="https://repositum.tuwien.ac.at/obvutwhs/download/pdf/2739392?originalFilename=true" TargetMode="External"/><Relationship Id="rId2" Type="http://schemas.openxmlformats.org/officeDocument/2006/relationships/hyperlink" Target="https://irihs.ihs.ac.at/id/eprint/5111/1/mutl-soegner-2019-parameter-estimation-spatial-lags-cointegration.pdf" TargetMode="External"/><Relationship Id="rId16" Type="http://schemas.openxmlformats.org/officeDocument/2006/relationships/hyperlink" Target="https://stacks.stanford.edu/file/druid:dd300kr0566/PhD_thesis___2D_materials_and_nonlinear_quantum_optics-augmented.pdf" TargetMode="External"/><Relationship Id="rId20" Type="http://schemas.openxmlformats.org/officeDocument/2006/relationships/hyperlink" Target="http://unipub.uni-graz.at/obvugrfodok/download/pdf/3284376?originalFilename=true" TargetMode="External"/><Relationship Id="rId29" Type="http://schemas.openxmlformats.org/officeDocument/2006/relationships/hyperlink" Target="https://uscholar.univie.ac.at/view/o:992840" TargetMode="External"/><Relationship Id="rId1" Type="http://schemas.openxmlformats.org/officeDocument/2006/relationships/hyperlink" Target="https://emedien.arbeiterkammer.at/viewer/image/AC15054175/2/" TargetMode="External"/><Relationship Id="rId6" Type="http://schemas.openxmlformats.org/officeDocument/2006/relationships/hyperlink" Target="https://e-book.fwf.ac.at/detail_object/o:1291" TargetMode="External"/><Relationship Id="rId11" Type="http://schemas.openxmlformats.org/officeDocument/2006/relationships/hyperlink" Target="https://arch.library.northwestern.edu/concern/generic_works/w6634385z?locale=en" TargetMode="External"/><Relationship Id="rId24" Type="http://schemas.openxmlformats.org/officeDocument/2006/relationships/hyperlink" Target="https://repository.moz.ac.at/obvumshs/download/pdf/2359727?originalFilename=true" TargetMode="External"/><Relationship Id="rId5" Type="http://schemas.openxmlformats.org/officeDocument/2006/relationships/hyperlink" Target="https://academiccommons.columbia.edu/doi/10.7916/d8-pxgb-4928" TargetMode="External"/><Relationship Id="rId15" Type="http://schemas.openxmlformats.org/officeDocument/2006/relationships/hyperlink" Target="https://www.recercat.cat/bitstream/handle/2072/179356/Pr1026.pdf?sequence=1" TargetMode="External"/><Relationship Id="rId23" Type="http://schemas.openxmlformats.org/officeDocument/2006/relationships/hyperlink" Target="https://phaidra.kug.ac.at/detail_object/o:82784" TargetMode="External"/><Relationship Id="rId28" Type="http://schemas.openxmlformats.org/officeDocument/2006/relationships/hyperlink" Target="https://services.phaidra.univie.ac.at/api/object/o:717648/diss/Content/get" TargetMode="External"/><Relationship Id="rId10" Type="http://schemas.openxmlformats.org/officeDocument/2006/relationships/hyperlink" Target="http://pure.iiasa.ac.at/id/eprint/15981/1/20190625%20G-STIC2019%20PublicatieTWI2050%20%28lowres%29.pdf" TargetMode="External"/><Relationship Id="rId19" Type="http://schemas.openxmlformats.org/officeDocument/2006/relationships/hyperlink" Target="http://gams.uni-graz.at/o:gm.2074/sdef:LIDO/getPDF" TargetMode="External"/><Relationship Id="rId31" Type="http://schemas.openxmlformats.org/officeDocument/2006/relationships/hyperlink" Target="https://scholarworks.umt.edu/cgi/viewcontent.cgi?article=1051&amp;context=asum" TargetMode="External"/><Relationship Id="rId4" Type="http://schemas.openxmlformats.org/officeDocument/2006/relationships/hyperlink" Target="https://digitale-bibliothek.belvedere.at/viewer/!toc/1547822010892/1/-/" TargetMode="External"/><Relationship Id="rId9" Type="http://schemas.openxmlformats.org/officeDocument/2006/relationships/hyperlink" Target="https://spiral.imperial.ac.uk/bitstream/10044/1/26374/2/1-s2.0-S0550321314002934-main.pdf" TargetMode="External"/><Relationship Id="rId14" Type="http://schemas.openxmlformats.org/officeDocument/2006/relationships/hyperlink" Target="https://oar.princeton.edu/jspui/bitstream/88435/pr1z99h/1/Brahm_2018_AJ_155_112.pdf" TargetMode="External"/><Relationship Id="rId22" Type="http://schemas.openxmlformats.org/officeDocument/2006/relationships/hyperlink" Target="https://netlibrary.aau.at/obvuklhs/content/titleinfo/3663694" TargetMode="External"/><Relationship Id="rId27" Type="http://schemas.openxmlformats.org/officeDocument/2006/relationships/hyperlink" Target="https://eplus.uni-salzburg.at/download/pdf/3768194?name=Gadringer%20Stefan%20Are%20algorithms%20the%20answer%20-%20Critical%20Analysis%20of%20Digital%20Commun" TargetMode="External"/><Relationship Id="rId30" Type="http://schemas.openxmlformats.org/officeDocument/2006/relationships/hyperlink" Target="https://knowledge.uchicago.edu/record/1919?ln=en"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s://archives.caltech.edu/collections/photos-images.html" TargetMode="External"/><Relationship Id="rId21" Type="http://schemas.openxmlformats.org/officeDocument/2006/relationships/hyperlink" Target="http://unipub.uni-graz.at/search" TargetMode="External"/><Relationship Id="rId42" Type="http://schemas.openxmlformats.org/officeDocument/2006/relationships/hyperlink" Target="http://pubdb.ait.ac.at/search.php?nojava=0&amp;lang=1" TargetMode="External"/><Relationship Id="rId63" Type="http://schemas.openxmlformats.org/officeDocument/2006/relationships/hyperlink" Target="https://repository.moz.ac.at/search" TargetMode="External"/><Relationship Id="rId84" Type="http://schemas.openxmlformats.org/officeDocument/2006/relationships/hyperlink" Target="http://epub.boku.ac.at/search" TargetMode="External"/><Relationship Id="rId138" Type="http://schemas.openxmlformats.org/officeDocument/2006/relationships/hyperlink" Target="https://findingaids.library.northwestern.edu/repositories/6" TargetMode="External"/><Relationship Id="rId107" Type="http://schemas.openxmlformats.org/officeDocument/2006/relationships/hyperlink" Target="https://dash.harvard.edu/discover" TargetMode="External"/><Relationship Id="rId11" Type="http://schemas.openxmlformats.org/officeDocument/2006/relationships/hyperlink" Target="https://digi.landesbibliothek.at/viewer/resolver?urn=urn:nbn:at:AT-OOeLB-5534115" TargetMode="External"/><Relationship Id="rId32" Type="http://schemas.openxmlformats.org/officeDocument/2006/relationships/hyperlink" Target="https://netlibrary.aau.at/" TargetMode="External"/><Relationship Id="rId53" Type="http://schemas.openxmlformats.org/officeDocument/2006/relationships/hyperlink" Target="https://pub.fh-campuswien.ac.at/" TargetMode="External"/><Relationship Id="rId74" Type="http://schemas.openxmlformats.org/officeDocument/2006/relationships/hyperlink" Target="http://epub.oeaw.ac.at/" TargetMode="External"/><Relationship Id="rId128" Type="http://schemas.openxmlformats.org/officeDocument/2006/relationships/hyperlink" Target="https://dspace.mit.edu/handle/1721.1/84050" TargetMode="External"/><Relationship Id="rId149" Type="http://schemas.openxmlformats.org/officeDocument/2006/relationships/hyperlink" Target="https://www.repository.cam.ac.uk/handle/1810/252804" TargetMode="External"/><Relationship Id="rId5" Type="http://schemas.openxmlformats.org/officeDocument/2006/relationships/hyperlink" Target="http://pure.iiasa.ac.at/cgi/search/advanced" TargetMode="External"/><Relationship Id="rId95" Type="http://schemas.openxmlformats.org/officeDocument/2006/relationships/hyperlink" Target="https://www.afb.org/HelenKellerArchive?a=q&amp;hksp=1&amp;e=-------en-20--1--txt--------3-7-6-5-3--------------0-1" TargetMode="External"/><Relationship Id="rId22" Type="http://schemas.openxmlformats.org/officeDocument/2006/relationships/hyperlink" Target="http://unipub.uni-graz.at/obvugrhs/content/titleinfo/231898" TargetMode="External"/><Relationship Id="rId27" Type="http://schemas.openxmlformats.org/officeDocument/2006/relationships/hyperlink" Target="http://epub.jku.at/search" TargetMode="External"/><Relationship Id="rId43" Type="http://schemas.openxmlformats.org/officeDocument/2006/relationships/hyperlink" Target="http://pubdb.ait.ac.at/publist.php?lang=1&amp;Fak=1&amp;inst=1066&amp;func=0&amp;sort=1&amp;zeit=0&amp;num=1&amp;ext=1&amp;authinfo=1&amp;head=%3Clink+rel%3D%22stylesheet%22+type%3D%22text%2Fcss%22+href%3D%22http%3A%2F%2Fpubdb.ait.ac.at%2Fpubdat.css%22%3E%3C%2Fhead%3E%3Cbody%3E&amp;sgrp=1" TargetMode="External"/><Relationship Id="rId48" Type="http://schemas.openxmlformats.org/officeDocument/2006/relationships/hyperlink" Target="https://irihs.ihs.ac.at/cgi/search/advanced" TargetMode="External"/><Relationship Id="rId64" Type="http://schemas.openxmlformats.org/officeDocument/2006/relationships/hyperlink" Target="https://repository.moz.ac.at/obvumshist/content/titleinfo/2493219" TargetMode="External"/><Relationship Id="rId69" Type="http://schemas.openxmlformats.org/officeDocument/2006/relationships/hyperlink" Target="https://uscholar.univie.ac.at/search/refine" TargetMode="External"/><Relationship Id="rId113" Type="http://schemas.openxmlformats.org/officeDocument/2006/relationships/hyperlink" Target="https://knowledge.uchicago.edu/record/1924?ln=en" TargetMode="External"/><Relationship Id="rId118" Type="http://schemas.openxmlformats.org/officeDocument/2006/relationships/hyperlink" Target="http://archives-dc.library.caltech.edu/islandora/search/?type=dismax" TargetMode="External"/><Relationship Id="rId134" Type="http://schemas.openxmlformats.org/officeDocument/2006/relationships/hyperlink" Target="https://academiccommons.columbia.edu/doi/10.7916/d8-pxgb-4928" TargetMode="External"/><Relationship Id="rId139" Type="http://schemas.openxmlformats.org/officeDocument/2006/relationships/hyperlink" Target="https://findingaids.library.northwestern.edu/repositories/6/search?utf8=%E2%9C%93&amp;op%5B%5D=&amp;q%5B%5D=&amp;limit=&amp;field%5B%5D=&amp;from_year%5B%5D=&amp;to_year%5B%5D=&amp;commit=Search" TargetMode="External"/><Relationship Id="rId80" Type="http://schemas.openxmlformats.org/officeDocument/2006/relationships/hyperlink" Target="https://www.digital.wienbibliothek.at/" TargetMode="External"/><Relationship Id="rId85" Type="http://schemas.openxmlformats.org/officeDocument/2006/relationships/hyperlink" Target="http://epub.boku.ac.at/obvbokoa/content/titleinfo/3657123" TargetMode="External"/><Relationship Id="rId12" Type="http://schemas.openxmlformats.org/officeDocument/2006/relationships/hyperlink" Target="http://gams.uni-graz.at/archive/objects/context:pardus/methods/sdef:Context/get?locale=de" TargetMode="External"/><Relationship Id="rId17" Type="http://schemas.openxmlformats.org/officeDocument/2006/relationships/hyperlink" Target="http://gams.uni-graz.at/o:gm.2074" TargetMode="External"/><Relationship Id="rId33" Type="http://schemas.openxmlformats.org/officeDocument/2006/relationships/hyperlink" Target="https://netlibrary.aau.at/search" TargetMode="External"/><Relationship Id="rId38" Type="http://schemas.openxmlformats.org/officeDocument/2006/relationships/hyperlink" Target="https://www.recercat.cat/" TargetMode="External"/><Relationship Id="rId59" Type="http://schemas.openxmlformats.org/officeDocument/2006/relationships/hyperlink" Target="https://repositorium.meduniwien.ac.at/" TargetMode="External"/><Relationship Id="rId103" Type="http://schemas.openxmlformats.org/officeDocument/2006/relationships/hyperlink" Target="https://scholarworks.umt.edu/asum_asc/" TargetMode="External"/><Relationship Id="rId108" Type="http://schemas.openxmlformats.org/officeDocument/2006/relationships/hyperlink" Target="https://dash.harvard.edu/handle/1/10018991" TargetMode="External"/><Relationship Id="rId124" Type="http://schemas.openxmlformats.org/officeDocument/2006/relationships/hyperlink" Target="https://library.stanford.edu/all/?q=&amp;op=Search" TargetMode="External"/><Relationship Id="rId129" Type="http://schemas.openxmlformats.org/officeDocument/2006/relationships/hyperlink" Target="https://dome.mit.edu/" TargetMode="External"/><Relationship Id="rId54" Type="http://schemas.openxmlformats.org/officeDocument/2006/relationships/hyperlink" Target="https://pub.fh-campuswien.ac.at/search" TargetMode="External"/><Relationship Id="rId70" Type="http://schemas.openxmlformats.org/officeDocument/2006/relationships/hyperlink" Target="https://uscholar.univie.ac.at/view/o:992840" TargetMode="External"/><Relationship Id="rId75" Type="http://schemas.openxmlformats.org/officeDocument/2006/relationships/hyperlink" Target="http://epub.oeaw.ac.at/epub;internal&amp;action=call&amp;_functionName=displayePubSearchResult&amp;" TargetMode="External"/><Relationship Id="rId91" Type="http://schemas.openxmlformats.org/officeDocument/2006/relationships/hyperlink" Target="https://inis.iaea.org/search/" TargetMode="External"/><Relationship Id="rId96" Type="http://schemas.openxmlformats.org/officeDocument/2006/relationships/hyperlink" Target="https://www.afb.org/HelenKellerArchive?a=d&amp;d=A-HK01-01-B002-F02-012&amp;e=-------en-20--1--txt--------3-7-6-5-3--------------1-1" TargetMode="External"/><Relationship Id="rId140" Type="http://schemas.openxmlformats.org/officeDocument/2006/relationships/hyperlink" Target="https://findingaids.library.northwestern.edu/repositories/6/resources/353" TargetMode="External"/><Relationship Id="rId145" Type="http://schemas.openxmlformats.org/officeDocument/2006/relationships/hyperlink" Target="http://pudl.princeton.edu/search.php?f1=kw&amp;v1=*&amp;f1=*" TargetMode="External"/><Relationship Id="rId1" Type="http://schemas.openxmlformats.org/officeDocument/2006/relationships/hyperlink" Target="https://phaidra.univie.ac.at/" TargetMode="External"/><Relationship Id="rId6" Type="http://schemas.openxmlformats.org/officeDocument/2006/relationships/hyperlink" Target="http://pure.iiasa.ac.at/id/eprint/15982/" TargetMode="External"/><Relationship Id="rId23" Type="http://schemas.openxmlformats.org/officeDocument/2006/relationships/hyperlink" Target="https://diglib.uibk.ac.at/" TargetMode="External"/><Relationship Id="rId28" Type="http://schemas.openxmlformats.org/officeDocument/2006/relationships/hyperlink" Target="http://epub.jku.at/obvulihs/content/titleinfo/3768459" TargetMode="External"/><Relationship Id="rId49" Type="http://schemas.openxmlformats.org/officeDocument/2006/relationships/hyperlink" Target="https://irihs.ihs.ac.at/id/eprint/5111/" TargetMode="External"/><Relationship Id="rId114" Type="http://schemas.openxmlformats.org/officeDocument/2006/relationships/hyperlink" Target="https://authors.library.caltech.edu/" TargetMode="External"/><Relationship Id="rId119" Type="http://schemas.openxmlformats.org/officeDocument/2006/relationships/hyperlink" Target="http://archives-dc.library.caltech.edu/islandora/object/ct%3A158" TargetMode="External"/><Relationship Id="rId44" Type="http://schemas.openxmlformats.org/officeDocument/2006/relationships/hyperlink" Target="https://research-explorer.app.ist.ac.at/" TargetMode="External"/><Relationship Id="rId60" Type="http://schemas.openxmlformats.org/officeDocument/2006/relationships/hyperlink" Target="https://repositorium.meduniwien.ac.at/search" TargetMode="External"/><Relationship Id="rId65" Type="http://schemas.openxmlformats.org/officeDocument/2006/relationships/hyperlink" Target="https://repositum.tuwien.ac.at/" TargetMode="External"/><Relationship Id="rId81" Type="http://schemas.openxmlformats.org/officeDocument/2006/relationships/hyperlink" Target="https://www.digital.wienbibliothek.at/search" TargetMode="External"/><Relationship Id="rId86" Type="http://schemas.openxmlformats.org/officeDocument/2006/relationships/hyperlink" Target="https://opus.fhv.at/home" TargetMode="External"/><Relationship Id="rId130" Type="http://schemas.openxmlformats.org/officeDocument/2006/relationships/hyperlink" Target="https://dome.mit.edu/discover" TargetMode="External"/><Relationship Id="rId135" Type="http://schemas.openxmlformats.org/officeDocument/2006/relationships/hyperlink" Target="https://arch.library.northwestern.edu/" TargetMode="External"/><Relationship Id="rId13" Type="http://schemas.openxmlformats.org/officeDocument/2006/relationships/hyperlink" Target="http://gams.uni-graz.at/archive/objects/context:pardus/methods/sdef:Context/get?mode=search&amp;locale=de" TargetMode="External"/><Relationship Id="rId18" Type="http://schemas.openxmlformats.org/officeDocument/2006/relationships/hyperlink" Target="https://repository.akbild.ac.at/de/alle_inhalte/query" TargetMode="External"/><Relationship Id="rId39" Type="http://schemas.openxmlformats.org/officeDocument/2006/relationships/hyperlink" Target="https://www.recercat.cat/discover?query=" TargetMode="External"/><Relationship Id="rId109" Type="http://schemas.openxmlformats.org/officeDocument/2006/relationships/hyperlink" Target="https://library.harvard.edu/digital-collections" TargetMode="External"/><Relationship Id="rId34" Type="http://schemas.openxmlformats.org/officeDocument/2006/relationships/hyperlink" Target="https://netlibrary.aau.at/obvuklhs/content/titleinfo/3663694" TargetMode="External"/><Relationship Id="rId50" Type="http://schemas.openxmlformats.org/officeDocument/2006/relationships/hyperlink" Target="https://digitale-bibliothek.belvedere.at/viewer/" TargetMode="External"/><Relationship Id="rId55" Type="http://schemas.openxmlformats.org/officeDocument/2006/relationships/hyperlink" Target="https://pub.fh-campuswien.ac.at/obvfcwoa/content/titleinfo/3783078" TargetMode="External"/><Relationship Id="rId76" Type="http://schemas.openxmlformats.org/officeDocument/2006/relationships/hyperlink" Target="http://austriaca.at/6590-3;link=%2F0xc1aa5576_0x002aa595?frames=yes&amp;doIdentify=true" TargetMode="External"/><Relationship Id="rId97" Type="http://schemas.openxmlformats.org/officeDocument/2006/relationships/hyperlink" Target="https://surface.syr.edu/" TargetMode="External"/><Relationship Id="rId104" Type="http://schemas.openxmlformats.org/officeDocument/2006/relationships/hyperlink" Target="https://scholarworks.umt.edu/do/search/advanced/?fq=virtual_ancestor_link:%22https://scholarworks.umt.edu/asum_asc%22" TargetMode="External"/><Relationship Id="rId120" Type="http://schemas.openxmlformats.org/officeDocument/2006/relationships/hyperlink" Target="https://spiral.imperial.ac.uk/" TargetMode="External"/><Relationship Id="rId125" Type="http://schemas.openxmlformats.org/officeDocument/2006/relationships/hyperlink" Target="https://searchworks.stanford.edu/view/13250259" TargetMode="External"/><Relationship Id="rId141" Type="http://schemas.openxmlformats.org/officeDocument/2006/relationships/hyperlink" Target="https://oar.princeton.edu/jspui/" TargetMode="External"/><Relationship Id="rId146" Type="http://schemas.openxmlformats.org/officeDocument/2006/relationships/hyperlink" Target="http://pudl.princeton.edu/objects/x059c7360" TargetMode="External"/><Relationship Id="rId7" Type="http://schemas.openxmlformats.org/officeDocument/2006/relationships/hyperlink" Target="http://dare.iiasa.ac.at/cgi/search/advanced" TargetMode="External"/><Relationship Id="rId71" Type="http://schemas.openxmlformats.org/officeDocument/2006/relationships/hyperlink" Target="https://data.aussda.at/" TargetMode="External"/><Relationship Id="rId92" Type="http://schemas.openxmlformats.org/officeDocument/2006/relationships/hyperlink" Target="https://inis.iaea.org/search/search.aspx?orig_q=&amp;src=ics" TargetMode="External"/><Relationship Id="rId2" Type="http://schemas.openxmlformats.org/officeDocument/2006/relationships/hyperlink" Target="https://phaidra.univie.ac.at/search/" TargetMode="External"/><Relationship Id="rId29" Type="http://schemas.openxmlformats.org/officeDocument/2006/relationships/hyperlink" Target="https://emedien.arbeiterkammer.at/viewer/akwien/" TargetMode="External"/><Relationship Id="rId24" Type="http://schemas.openxmlformats.org/officeDocument/2006/relationships/hyperlink" Target="https://diglib.uibk.ac.at/search" TargetMode="External"/><Relationship Id="rId40" Type="http://schemas.openxmlformats.org/officeDocument/2006/relationships/hyperlink" Target="https://www.recercat.cat/handle/2072/179356" TargetMode="External"/><Relationship Id="rId45" Type="http://schemas.openxmlformats.org/officeDocument/2006/relationships/hyperlink" Target="https://research-explorer.app.ist.ac.at/publication?q=" TargetMode="External"/><Relationship Id="rId66" Type="http://schemas.openxmlformats.org/officeDocument/2006/relationships/hyperlink" Target="https://repositum.tuwien.ac.at/search/quick/?query=barrierefreiheit&amp;x=0&amp;y=0" TargetMode="External"/><Relationship Id="rId87" Type="http://schemas.openxmlformats.org/officeDocument/2006/relationships/hyperlink" Target="https://opus.fhv.at/solrsearch/index/advanced" TargetMode="External"/><Relationship Id="rId110" Type="http://schemas.openxmlformats.org/officeDocument/2006/relationships/hyperlink" Target="https://digitalcollections.library.harvard.edu/catalog/990122195650203941?utm_source=HLWebsite&amp;amp;utm_medium=website&amp;amp;utm_campaign=HLwebsite" TargetMode="External"/><Relationship Id="rId115" Type="http://schemas.openxmlformats.org/officeDocument/2006/relationships/hyperlink" Target="https://authors.library.caltech.edu/cgi/search/advanced" TargetMode="External"/><Relationship Id="rId131" Type="http://schemas.openxmlformats.org/officeDocument/2006/relationships/hyperlink" Target="https://dome.mit.edu/handle/1721.3/23933" TargetMode="External"/><Relationship Id="rId136" Type="http://schemas.openxmlformats.org/officeDocument/2006/relationships/hyperlink" Target="https://arch.library.northwestern.edu/catalog?search_field=all_fields&amp;q=" TargetMode="External"/><Relationship Id="rId61" Type="http://schemas.openxmlformats.org/officeDocument/2006/relationships/hyperlink" Target="https://repositorium.meduniwien.ac.at/obvumwhs/content/titleinfo/3632538" TargetMode="External"/><Relationship Id="rId82" Type="http://schemas.openxmlformats.org/officeDocument/2006/relationships/hyperlink" Target="https://www.digital.wienbibliothek.at/wbrobv/periodical/titleinfo/2316398?query=hallo" TargetMode="External"/><Relationship Id="rId19" Type="http://schemas.openxmlformats.org/officeDocument/2006/relationships/hyperlink" Target="https://repository.akbild.ac.at/de/alle_inhalte/query;fq=%7B%22fulltext%22:%5B%5D,%22mediatype%22:%5B%22Video%22%5D%7D;st=0;sz=50/10958" TargetMode="External"/><Relationship Id="rId14" Type="http://schemas.openxmlformats.org/officeDocument/2006/relationships/hyperlink" Target="http://gams.uni-graz.at/archive/objects/o:oai.11471.144.10.308/methods/sdef:OAIRecord/get?locale=de" TargetMode="External"/><Relationship Id="rId30" Type="http://schemas.openxmlformats.org/officeDocument/2006/relationships/hyperlink" Target="https://emedien.arbeiterkammer.at/viewer/akwien/suche/" TargetMode="External"/><Relationship Id="rId35" Type="http://schemas.openxmlformats.org/officeDocument/2006/relationships/hyperlink" Target="http://eplus.uni-salzburg.at/" TargetMode="External"/><Relationship Id="rId56" Type="http://schemas.openxmlformats.org/officeDocument/2006/relationships/hyperlink" Target="https://phaidra.kug.ac.at/" TargetMode="External"/><Relationship Id="rId77" Type="http://schemas.openxmlformats.org/officeDocument/2006/relationships/hyperlink" Target="https://pid.volare.vorarlberg.at/" TargetMode="External"/><Relationship Id="rId100" Type="http://schemas.openxmlformats.org/officeDocument/2006/relationships/hyperlink" Target="https://mtmemory.org/digital/custom/home/" TargetMode="External"/><Relationship Id="rId105" Type="http://schemas.openxmlformats.org/officeDocument/2006/relationships/hyperlink" Target="https://scholarworks.umt.edu/asum/52/" TargetMode="External"/><Relationship Id="rId126" Type="http://schemas.openxmlformats.org/officeDocument/2006/relationships/hyperlink" Target="https://dspace.mit.edu/" TargetMode="External"/><Relationship Id="rId147" Type="http://schemas.openxmlformats.org/officeDocument/2006/relationships/hyperlink" Target="https://www.repository.cam.ac.uk/" TargetMode="External"/><Relationship Id="rId8" Type="http://schemas.openxmlformats.org/officeDocument/2006/relationships/hyperlink" Target="http://dare.iiasa.ac.at/48/" TargetMode="External"/><Relationship Id="rId51" Type="http://schemas.openxmlformats.org/officeDocument/2006/relationships/hyperlink" Target="https://digitale-bibliothek.belvedere.at/viewer/search/" TargetMode="External"/><Relationship Id="rId72" Type="http://schemas.openxmlformats.org/officeDocument/2006/relationships/hyperlink" Target="https://data.aussda.at/dataverse/AUSSDA/search;jsessionid=c83aa39ce549e1c70582c76f9e02" TargetMode="External"/><Relationship Id="rId93" Type="http://schemas.openxmlformats.org/officeDocument/2006/relationships/hyperlink" Target="https://inis.iaea.org/search/searchsinglerecord.aspx?recordsFor=SingleRecord&amp;RN=28074150" TargetMode="External"/><Relationship Id="rId98" Type="http://schemas.openxmlformats.org/officeDocument/2006/relationships/hyperlink" Target="https://surface.syr.edu/do/search/advanced/?fq=virtual_ancestor_link:%22https://surface.syr.edu%22" TargetMode="External"/><Relationship Id="rId121" Type="http://schemas.openxmlformats.org/officeDocument/2006/relationships/hyperlink" Target="https://spiral.imperial.ac.uk/simple-search?tlocation=%2F&amp;query=" TargetMode="External"/><Relationship Id="rId142" Type="http://schemas.openxmlformats.org/officeDocument/2006/relationships/hyperlink" Target="https://oar.princeton.edu/jspui/simple-search" TargetMode="External"/><Relationship Id="rId3" Type="http://schemas.openxmlformats.org/officeDocument/2006/relationships/hyperlink" Target="https://phaidra.univie.ac.at/detail_object/o:717648" TargetMode="External"/><Relationship Id="rId25" Type="http://schemas.openxmlformats.org/officeDocument/2006/relationships/hyperlink" Target="https://diglib.uibk.ac.at/ulbtirolhs/content/titleinfo/3336453" TargetMode="External"/><Relationship Id="rId46" Type="http://schemas.openxmlformats.org/officeDocument/2006/relationships/hyperlink" Target="https://research-explorer.app.ist.ac.at/record/105" TargetMode="External"/><Relationship Id="rId67" Type="http://schemas.openxmlformats.org/officeDocument/2006/relationships/hyperlink" Target="https://repositum.tuwien.ac.at/obvutwhs/content/titleinfo/2739392" TargetMode="External"/><Relationship Id="rId116" Type="http://schemas.openxmlformats.org/officeDocument/2006/relationships/hyperlink" Target="https://authors.library.caltech.edu/92403/" TargetMode="External"/><Relationship Id="rId137" Type="http://schemas.openxmlformats.org/officeDocument/2006/relationships/hyperlink" Target="https://arch.library.northwestern.edu/concern/generic_works/w6634385z?locale=en" TargetMode="External"/><Relationship Id="rId20" Type="http://schemas.openxmlformats.org/officeDocument/2006/relationships/hyperlink" Target="http://unipub.uni-graz.at/" TargetMode="External"/><Relationship Id="rId41" Type="http://schemas.openxmlformats.org/officeDocument/2006/relationships/hyperlink" Target="http://pubdb.ait.ac.at/start.php?lang=1/" TargetMode="External"/><Relationship Id="rId62" Type="http://schemas.openxmlformats.org/officeDocument/2006/relationships/hyperlink" Target="https://repository.moz.ac.at/" TargetMode="External"/><Relationship Id="rId83" Type="http://schemas.openxmlformats.org/officeDocument/2006/relationships/hyperlink" Target="http://epub.boku.ac.at/" TargetMode="External"/><Relationship Id="rId88" Type="http://schemas.openxmlformats.org/officeDocument/2006/relationships/hyperlink" Target="https://opus.fhv.at/frontdoor/index/index/searchtype/latest/docId/3002/start/0/rows/10" TargetMode="External"/><Relationship Id="rId111" Type="http://schemas.openxmlformats.org/officeDocument/2006/relationships/hyperlink" Target="https://knowledge.uchicago.edu/" TargetMode="External"/><Relationship Id="rId132" Type="http://schemas.openxmlformats.org/officeDocument/2006/relationships/hyperlink" Target="https://academiccommons.columbia.edu/" TargetMode="External"/><Relationship Id="rId15" Type="http://schemas.openxmlformats.org/officeDocument/2006/relationships/hyperlink" Target="http://gams.uni-graz.at/" TargetMode="External"/><Relationship Id="rId36" Type="http://schemas.openxmlformats.org/officeDocument/2006/relationships/hyperlink" Target="http://eplus.uni-salzburg.at/search" TargetMode="External"/><Relationship Id="rId57" Type="http://schemas.openxmlformats.org/officeDocument/2006/relationships/hyperlink" Target="https://phaidra.kug.ac.at/search" TargetMode="External"/><Relationship Id="rId106" Type="http://schemas.openxmlformats.org/officeDocument/2006/relationships/hyperlink" Target="https://dash.harvard.edu/" TargetMode="External"/><Relationship Id="rId127" Type="http://schemas.openxmlformats.org/officeDocument/2006/relationships/hyperlink" Target="https://dspace.mit.edu/discover" TargetMode="External"/><Relationship Id="rId10" Type="http://schemas.openxmlformats.org/officeDocument/2006/relationships/hyperlink" Target="https://digi.landesbibliothek.at/viewer/search/" TargetMode="External"/><Relationship Id="rId31" Type="http://schemas.openxmlformats.org/officeDocument/2006/relationships/hyperlink" Target="https://emedien.arbeiterkammer.at/viewer/image/AC15054175/1/LOG_0000/" TargetMode="External"/><Relationship Id="rId52" Type="http://schemas.openxmlformats.org/officeDocument/2006/relationships/hyperlink" Target="https://digitale-bibliothek.belvedere.at/viewer/image/1547822010892/1/" TargetMode="External"/><Relationship Id="rId73" Type="http://schemas.openxmlformats.org/officeDocument/2006/relationships/hyperlink" Target="https://data.aussda.at/dataset.xhtml?persistentId=doi:10.11587/DIDYRW" TargetMode="External"/><Relationship Id="rId78" Type="http://schemas.openxmlformats.org/officeDocument/2006/relationships/hyperlink" Target="https://pid.volare.vorarlberg.at/aqbsearch.aspx?q=&amp;s=alle" TargetMode="External"/><Relationship Id="rId94" Type="http://schemas.openxmlformats.org/officeDocument/2006/relationships/hyperlink" Target="https://www.afb.org/HelenKellerArchive" TargetMode="External"/><Relationship Id="rId99" Type="http://schemas.openxmlformats.org/officeDocument/2006/relationships/hyperlink" Target="https://surface.syr.edu/etd/644/" TargetMode="External"/><Relationship Id="rId101" Type="http://schemas.openxmlformats.org/officeDocument/2006/relationships/hyperlink" Target="https://mtmemory.org/digital/custom/collections" TargetMode="External"/><Relationship Id="rId122" Type="http://schemas.openxmlformats.org/officeDocument/2006/relationships/hyperlink" Target="https://spiral.imperial.ac.uk/handle/10044/1/26374" TargetMode="External"/><Relationship Id="rId143" Type="http://schemas.openxmlformats.org/officeDocument/2006/relationships/hyperlink" Target="https://oar.princeton.edu/jspui/handle/88435/pr1z99h" TargetMode="External"/><Relationship Id="rId148" Type="http://schemas.openxmlformats.org/officeDocument/2006/relationships/hyperlink" Target="https://www.repository.cam.ac.uk/discover" TargetMode="External"/><Relationship Id="rId4" Type="http://schemas.openxmlformats.org/officeDocument/2006/relationships/hyperlink" Target="http://pure.iiasa.ac.at/" TargetMode="External"/><Relationship Id="rId9" Type="http://schemas.openxmlformats.org/officeDocument/2006/relationships/hyperlink" Target="https://digi.landesbibliothek.at/viewer/" TargetMode="External"/><Relationship Id="rId26" Type="http://schemas.openxmlformats.org/officeDocument/2006/relationships/hyperlink" Target="http://epub.jku.at/" TargetMode="External"/><Relationship Id="rId47" Type="http://schemas.openxmlformats.org/officeDocument/2006/relationships/hyperlink" Target="https://irihs.ihs.ac.at/" TargetMode="External"/><Relationship Id="rId68" Type="http://schemas.openxmlformats.org/officeDocument/2006/relationships/hyperlink" Target="https://uscholar.univie.ac.at/" TargetMode="External"/><Relationship Id="rId89" Type="http://schemas.openxmlformats.org/officeDocument/2006/relationships/hyperlink" Target="https://e-book.fwf.ac.at/" TargetMode="External"/><Relationship Id="rId112" Type="http://schemas.openxmlformats.org/officeDocument/2006/relationships/hyperlink" Target="https://knowledge.uchicago.edu/?ln=en&amp;as=1" TargetMode="External"/><Relationship Id="rId133" Type="http://schemas.openxmlformats.org/officeDocument/2006/relationships/hyperlink" Target="https://academiccommons.columbia.edu/search?utf8=%E2%9C%93&amp;search_field=all_fields&amp;q=" TargetMode="External"/><Relationship Id="rId16" Type="http://schemas.openxmlformats.org/officeDocument/2006/relationships/hyperlink" Target="http://gams.uni-graz.at/search/gsearch?query=stefan+zweig&amp;hitPageSize=10&amp;hitPageStart=1&amp;pid=&amp;locale=de&amp;x2=https%3A%2F%2Fgams.uni-graz.at%2Fgams%2Fgams-search.xsl" TargetMode="External"/><Relationship Id="rId37" Type="http://schemas.openxmlformats.org/officeDocument/2006/relationships/hyperlink" Target="https://eplus.uni-salzburg.at/JKM/periodical/titleinfo/3768194" TargetMode="External"/><Relationship Id="rId58" Type="http://schemas.openxmlformats.org/officeDocument/2006/relationships/hyperlink" Target="https://phaidra.kug.ac.at/detail_object/o:91184" TargetMode="External"/><Relationship Id="rId79" Type="http://schemas.openxmlformats.org/officeDocument/2006/relationships/hyperlink" Target="https://pid.volare.vorarlberg.at/o:2889" TargetMode="External"/><Relationship Id="rId102" Type="http://schemas.openxmlformats.org/officeDocument/2006/relationships/hyperlink" Target="https://mtmemory.org/digital/collection/p16013coll85/id/1016/rec/1" TargetMode="External"/><Relationship Id="rId123" Type="http://schemas.openxmlformats.org/officeDocument/2006/relationships/hyperlink" Target="https://library.stanford.edu/research/stanford-digital-repository" TargetMode="External"/><Relationship Id="rId144" Type="http://schemas.openxmlformats.org/officeDocument/2006/relationships/hyperlink" Target="http://pudl.princeton.edu/" TargetMode="External"/><Relationship Id="rId90" Type="http://schemas.openxmlformats.org/officeDocument/2006/relationships/hyperlink" Target="https://e-book.fwf.ac.at/detail_object/o:12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K262"/>
  <sheetViews>
    <sheetView workbookViewId="0"/>
  </sheetViews>
  <sheetFormatPr baseColWidth="10" defaultColWidth="14.5" defaultRowHeight="15" customHeight="1" x14ac:dyDescent="0.15"/>
  <cols>
    <col min="1" max="1" width="22.6640625" customWidth="1"/>
    <col min="2" max="2" width="60.33203125" customWidth="1"/>
    <col min="3" max="3" width="45.5" customWidth="1"/>
    <col min="4" max="4" width="7.5" customWidth="1"/>
    <col min="5" max="5" width="8.33203125" customWidth="1"/>
    <col min="6" max="6" width="14.5" customWidth="1"/>
  </cols>
  <sheetData>
    <row r="1" spans="1:11" ht="15.75" customHeight="1" x14ac:dyDescent="0.15">
      <c r="A1" s="1" t="s">
        <v>0</v>
      </c>
      <c r="B1" s="1" t="s">
        <v>1</v>
      </c>
      <c r="C1" s="1" t="s">
        <v>2</v>
      </c>
      <c r="D1" s="1" t="s">
        <v>3</v>
      </c>
      <c r="E1" s="2" t="s">
        <v>4</v>
      </c>
      <c r="F1" s="3"/>
      <c r="G1" s="3"/>
      <c r="H1" s="3"/>
      <c r="I1" s="3"/>
      <c r="J1" s="3"/>
      <c r="K1" s="3"/>
    </row>
    <row r="2" spans="1:11" ht="15.75" customHeight="1" x14ac:dyDescent="0.15">
      <c r="A2" s="4" t="s">
        <v>5</v>
      </c>
      <c r="B2" s="4" t="s">
        <v>6</v>
      </c>
      <c r="C2" s="5" t="s">
        <v>7</v>
      </c>
      <c r="D2" s="4" t="s">
        <v>8</v>
      </c>
      <c r="E2" s="6">
        <v>43653</v>
      </c>
    </row>
    <row r="3" spans="1:11" ht="15.75" customHeight="1" x14ac:dyDescent="0.15">
      <c r="A3" s="4" t="s">
        <v>5</v>
      </c>
      <c r="B3" s="4" t="s">
        <v>9</v>
      </c>
      <c r="C3" s="5" t="s">
        <v>10</v>
      </c>
      <c r="D3" s="4" t="s">
        <v>8</v>
      </c>
      <c r="E3" s="6">
        <v>43659</v>
      </c>
    </row>
    <row r="4" spans="1:11" ht="15.75" customHeight="1" x14ac:dyDescent="0.15">
      <c r="A4" s="4" t="s">
        <v>5</v>
      </c>
      <c r="B4" s="4" t="s">
        <v>11</v>
      </c>
      <c r="C4" s="5" t="s">
        <v>12</v>
      </c>
      <c r="D4" s="4" t="s">
        <v>8</v>
      </c>
      <c r="E4" s="6">
        <v>43659</v>
      </c>
    </row>
    <row r="5" spans="1:11" ht="15.75" customHeight="1" x14ac:dyDescent="0.15">
      <c r="A5" s="4" t="s">
        <v>5</v>
      </c>
      <c r="B5" s="4" t="s">
        <v>13</v>
      </c>
      <c r="C5" s="5" t="s">
        <v>14</v>
      </c>
      <c r="D5" s="4" t="s">
        <v>8</v>
      </c>
      <c r="E5" s="6">
        <v>43659</v>
      </c>
      <c r="F5" s="7" t="s">
        <v>15</v>
      </c>
    </row>
    <row r="6" spans="1:11" ht="15.75" customHeight="1" x14ac:dyDescent="0.15">
      <c r="A6" s="4" t="s">
        <v>5</v>
      </c>
      <c r="B6" s="4" t="s">
        <v>16</v>
      </c>
      <c r="C6" s="5" t="s">
        <v>17</v>
      </c>
      <c r="D6" s="4" t="s">
        <v>8</v>
      </c>
      <c r="E6" s="6">
        <v>43659</v>
      </c>
    </row>
    <row r="7" spans="1:11" ht="15.75" customHeight="1" x14ac:dyDescent="0.15">
      <c r="A7" s="4" t="s">
        <v>5</v>
      </c>
      <c r="B7" s="4" t="s">
        <v>18</v>
      </c>
      <c r="C7" s="5" t="s">
        <v>19</v>
      </c>
      <c r="D7" s="4" t="s">
        <v>8</v>
      </c>
      <c r="E7" s="6">
        <v>43659</v>
      </c>
    </row>
    <row r="8" spans="1:11" ht="15.75" customHeight="1" x14ac:dyDescent="0.15">
      <c r="A8" s="4" t="s">
        <v>5</v>
      </c>
      <c r="B8" s="4" t="s">
        <v>20</v>
      </c>
      <c r="C8" s="5" t="s">
        <v>21</v>
      </c>
      <c r="D8" s="4" t="s">
        <v>8</v>
      </c>
      <c r="E8" s="6">
        <v>43659</v>
      </c>
    </row>
    <row r="9" spans="1:11" ht="15.75" customHeight="1" x14ac:dyDescent="0.15">
      <c r="A9" s="4" t="s">
        <v>5</v>
      </c>
      <c r="B9" s="4" t="s">
        <v>22</v>
      </c>
      <c r="C9" s="5" t="s">
        <v>23</v>
      </c>
      <c r="D9" s="4" t="s">
        <v>8</v>
      </c>
      <c r="E9" s="6">
        <v>43659</v>
      </c>
    </row>
    <row r="10" spans="1:11" ht="15.75" customHeight="1" x14ac:dyDescent="0.15">
      <c r="A10" s="4" t="s">
        <v>5</v>
      </c>
      <c r="B10" s="7" t="s">
        <v>24</v>
      </c>
      <c r="C10" s="5" t="s">
        <v>25</v>
      </c>
      <c r="D10" s="4" t="s">
        <v>8</v>
      </c>
      <c r="E10" s="6">
        <v>43659</v>
      </c>
    </row>
    <row r="11" spans="1:11" ht="15.75" customHeight="1" x14ac:dyDescent="0.15">
      <c r="A11" s="4" t="s">
        <v>5</v>
      </c>
      <c r="B11" s="4" t="s">
        <v>26</v>
      </c>
      <c r="C11" s="5" t="s">
        <v>27</v>
      </c>
      <c r="D11" s="4" t="s">
        <v>8</v>
      </c>
      <c r="E11" s="6">
        <v>43659</v>
      </c>
    </row>
    <row r="12" spans="1:11" ht="15.75" customHeight="1" x14ac:dyDescent="0.15">
      <c r="A12" s="4" t="s">
        <v>5</v>
      </c>
      <c r="B12" s="4" t="s">
        <v>28</v>
      </c>
      <c r="C12" s="5" t="s">
        <v>29</v>
      </c>
      <c r="D12" s="4" t="s">
        <v>8</v>
      </c>
      <c r="E12" s="6">
        <v>43653</v>
      </c>
    </row>
    <row r="13" spans="1:11" ht="15.75" customHeight="1" x14ac:dyDescent="0.15">
      <c r="A13" s="4" t="s">
        <v>30</v>
      </c>
      <c r="B13" s="4"/>
      <c r="C13" s="5" t="s">
        <v>31</v>
      </c>
      <c r="D13" s="4" t="s">
        <v>8</v>
      </c>
      <c r="E13" s="6">
        <v>43653</v>
      </c>
    </row>
    <row r="14" spans="1:11" ht="15.75" customHeight="1" x14ac:dyDescent="0.15">
      <c r="A14" s="4" t="s">
        <v>5</v>
      </c>
      <c r="B14" s="4" t="s">
        <v>32</v>
      </c>
      <c r="C14" s="5" t="s">
        <v>33</v>
      </c>
      <c r="D14" s="4" t="s">
        <v>8</v>
      </c>
      <c r="E14" s="6">
        <v>43653</v>
      </c>
    </row>
    <row r="15" spans="1:11" ht="15.75" customHeight="1" x14ac:dyDescent="0.15">
      <c r="A15" s="4" t="s">
        <v>5</v>
      </c>
      <c r="B15" s="4" t="s">
        <v>34</v>
      </c>
      <c r="C15" s="5" t="s">
        <v>35</v>
      </c>
      <c r="D15" s="4" t="s">
        <v>8</v>
      </c>
      <c r="E15" s="6">
        <v>43653</v>
      </c>
    </row>
    <row r="16" spans="1:11" ht="15.75" customHeight="1" x14ac:dyDescent="0.15">
      <c r="A16" s="8" t="s">
        <v>5</v>
      </c>
      <c r="B16" s="4" t="s">
        <v>36</v>
      </c>
      <c r="C16" s="5" t="s">
        <v>37</v>
      </c>
      <c r="D16" s="4" t="s">
        <v>8</v>
      </c>
      <c r="E16" s="6">
        <v>43653</v>
      </c>
    </row>
    <row r="17" spans="1:6" ht="15.75" customHeight="1" x14ac:dyDescent="0.15">
      <c r="A17" s="4" t="s">
        <v>5</v>
      </c>
      <c r="B17" s="4" t="s">
        <v>38</v>
      </c>
      <c r="C17" s="5" t="s">
        <v>39</v>
      </c>
      <c r="D17" s="4" t="s">
        <v>8</v>
      </c>
      <c r="E17" s="6">
        <v>43653</v>
      </c>
      <c r="F17" s="7" t="s">
        <v>40</v>
      </c>
    </row>
    <row r="18" spans="1:6" ht="15.75" customHeight="1" x14ac:dyDescent="0.15">
      <c r="A18" s="4" t="s">
        <v>5</v>
      </c>
      <c r="B18" s="4" t="s">
        <v>41</v>
      </c>
      <c r="C18" s="5" t="s">
        <v>42</v>
      </c>
      <c r="D18" s="4" t="s">
        <v>8</v>
      </c>
      <c r="E18" s="6">
        <v>43653</v>
      </c>
    </row>
    <row r="19" spans="1:6" ht="15.75" customHeight="1" x14ac:dyDescent="0.15">
      <c r="A19" s="4" t="s">
        <v>5</v>
      </c>
      <c r="B19" s="4" t="s">
        <v>43</v>
      </c>
      <c r="C19" s="5" t="s">
        <v>44</v>
      </c>
      <c r="D19" s="4" t="s">
        <v>8</v>
      </c>
      <c r="E19" s="6">
        <v>43653</v>
      </c>
    </row>
    <row r="20" spans="1:6" ht="15.75" customHeight="1" x14ac:dyDescent="0.15">
      <c r="A20" s="4" t="s">
        <v>5</v>
      </c>
      <c r="B20" s="4" t="s">
        <v>45</v>
      </c>
      <c r="C20" s="5" t="s">
        <v>46</v>
      </c>
      <c r="D20" s="4" t="s">
        <v>8</v>
      </c>
      <c r="E20" s="6">
        <v>43653</v>
      </c>
    </row>
    <row r="21" spans="1:6" ht="15.75" customHeight="1" x14ac:dyDescent="0.15">
      <c r="A21" s="4" t="s">
        <v>5</v>
      </c>
      <c r="B21" s="4" t="s">
        <v>47</v>
      </c>
      <c r="C21" s="5" t="s">
        <v>48</v>
      </c>
      <c r="D21" s="4" t="s">
        <v>8</v>
      </c>
      <c r="E21" s="6">
        <v>43653</v>
      </c>
    </row>
    <row r="22" spans="1:6" ht="15.75" customHeight="1" x14ac:dyDescent="0.15">
      <c r="A22" s="4" t="s">
        <v>5</v>
      </c>
      <c r="B22" s="4" t="s">
        <v>49</v>
      </c>
      <c r="C22" s="5" t="s">
        <v>50</v>
      </c>
      <c r="D22" s="4" t="s">
        <v>8</v>
      </c>
      <c r="E22" s="6">
        <v>43659</v>
      </c>
    </row>
    <row r="23" spans="1:6" ht="15.75" customHeight="1" x14ac:dyDescent="0.15">
      <c r="A23" s="4" t="s">
        <v>5</v>
      </c>
      <c r="B23" s="4" t="s">
        <v>51</v>
      </c>
      <c r="C23" s="5" t="s">
        <v>52</v>
      </c>
      <c r="D23" s="4" t="s">
        <v>8</v>
      </c>
      <c r="E23" s="6">
        <v>43659</v>
      </c>
      <c r="F23" s="7" t="s">
        <v>15</v>
      </c>
    </row>
    <row r="24" spans="1:6" ht="15.75" customHeight="1" x14ac:dyDescent="0.15">
      <c r="A24" s="4" t="s">
        <v>5</v>
      </c>
      <c r="B24" s="4" t="s">
        <v>53</v>
      </c>
      <c r="C24" s="5" t="s">
        <v>54</v>
      </c>
      <c r="D24" s="4" t="s">
        <v>8</v>
      </c>
      <c r="E24" s="6">
        <v>43659</v>
      </c>
    </row>
    <row r="25" spans="1:6" ht="15.75" customHeight="1" x14ac:dyDescent="0.15">
      <c r="A25" s="4" t="s">
        <v>5</v>
      </c>
      <c r="B25" s="4" t="s">
        <v>55</v>
      </c>
      <c r="C25" s="5" t="s">
        <v>56</v>
      </c>
      <c r="D25" s="4" t="s">
        <v>8</v>
      </c>
      <c r="E25" s="6">
        <v>43659</v>
      </c>
    </row>
    <row r="26" spans="1:6" ht="15.75" customHeight="1" x14ac:dyDescent="0.15">
      <c r="A26" s="4" t="s">
        <v>5</v>
      </c>
      <c r="B26" s="4" t="s">
        <v>57</v>
      </c>
      <c r="C26" s="5" t="s">
        <v>58</v>
      </c>
      <c r="D26" s="4" t="s">
        <v>8</v>
      </c>
      <c r="E26" s="6">
        <v>43659</v>
      </c>
    </row>
    <row r="27" spans="1:6" ht="15.75" customHeight="1" x14ac:dyDescent="0.15">
      <c r="A27" s="4" t="s">
        <v>5</v>
      </c>
      <c r="B27" s="4" t="s">
        <v>59</v>
      </c>
      <c r="C27" s="5" t="s">
        <v>60</v>
      </c>
      <c r="D27" s="4" t="s">
        <v>8</v>
      </c>
      <c r="E27" s="6">
        <v>43659</v>
      </c>
      <c r="F27" s="7" t="s">
        <v>15</v>
      </c>
    </row>
    <row r="28" spans="1:6" ht="15.75" customHeight="1" x14ac:dyDescent="0.15">
      <c r="A28" s="4" t="s">
        <v>5</v>
      </c>
      <c r="B28" s="4" t="s">
        <v>61</v>
      </c>
      <c r="C28" s="5" t="s">
        <v>62</v>
      </c>
      <c r="D28" s="4" t="s">
        <v>8</v>
      </c>
      <c r="E28" s="6">
        <v>43659</v>
      </c>
    </row>
    <row r="29" spans="1:6" ht="15.75" customHeight="1" x14ac:dyDescent="0.15">
      <c r="A29" s="4" t="s">
        <v>5</v>
      </c>
      <c r="B29" s="4" t="s">
        <v>63</v>
      </c>
      <c r="C29" s="5" t="s">
        <v>64</v>
      </c>
      <c r="D29" s="4" t="s">
        <v>8</v>
      </c>
      <c r="E29" s="6">
        <v>43659</v>
      </c>
      <c r="F29" s="7" t="s">
        <v>65</v>
      </c>
    </row>
    <row r="30" spans="1:6" ht="15.75" customHeight="1" x14ac:dyDescent="0.15">
      <c r="A30" s="4" t="s">
        <v>5</v>
      </c>
      <c r="B30" s="4" t="s">
        <v>66</v>
      </c>
      <c r="C30" s="5" t="s">
        <v>67</v>
      </c>
      <c r="D30" s="4" t="s">
        <v>8</v>
      </c>
      <c r="E30" s="6">
        <v>43653</v>
      </c>
    </row>
    <row r="31" spans="1:6" ht="15.75" customHeight="1" x14ac:dyDescent="0.15">
      <c r="A31" s="4" t="s">
        <v>5</v>
      </c>
      <c r="B31" s="4" t="s">
        <v>68</v>
      </c>
      <c r="C31" s="5" t="s">
        <v>69</v>
      </c>
      <c r="D31" s="4" t="s">
        <v>70</v>
      </c>
      <c r="E31" s="4" t="s">
        <v>71</v>
      </c>
    </row>
    <row r="32" spans="1:6" ht="15.75" customHeight="1" x14ac:dyDescent="0.15">
      <c r="A32" s="7" t="s">
        <v>30</v>
      </c>
      <c r="B32" s="4"/>
      <c r="C32" s="5" t="s">
        <v>72</v>
      </c>
      <c r="D32" s="4" t="s">
        <v>8</v>
      </c>
      <c r="E32" s="6">
        <v>43659</v>
      </c>
    </row>
    <row r="33" spans="1:6" ht="15.75" customHeight="1" x14ac:dyDescent="0.15">
      <c r="A33" s="4" t="s">
        <v>30</v>
      </c>
      <c r="B33" s="4"/>
      <c r="C33" s="5" t="s">
        <v>73</v>
      </c>
      <c r="D33" s="4" t="s">
        <v>8</v>
      </c>
      <c r="E33" s="6">
        <v>43659</v>
      </c>
    </row>
    <row r="34" spans="1:6" ht="15.75" customHeight="1" x14ac:dyDescent="0.15">
      <c r="A34" s="4" t="s">
        <v>30</v>
      </c>
      <c r="B34" s="4"/>
      <c r="C34" s="5" t="s">
        <v>74</v>
      </c>
      <c r="D34" s="4" t="s">
        <v>8</v>
      </c>
      <c r="E34" s="6">
        <v>43659</v>
      </c>
      <c r="F34" s="7" t="s">
        <v>15</v>
      </c>
    </row>
    <row r="35" spans="1:6" ht="15.75" customHeight="1" x14ac:dyDescent="0.15">
      <c r="A35" s="4" t="s">
        <v>5</v>
      </c>
      <c r="B35" s="4" t="s">
        <v>75</v>
      </c>
      <c r="C35" s="5" t="s">
        <v>76</v>
      </c>
      <c r="D35" s="4" t="s">
        <v>8</v>
      </c>
      <c r="E35" s="6">
        <v>43659</v>
      </c>
      <c r="F35" s="7" t="s">
        <v>15</v>
      </c>
    </row>
    <row r="36" spans="1:6" ht="15.75" customHeight="1" x14ac:dyDescent="0.15">
      <c r="A36" s="4" t="s">
        <v>5</v>
      </c>
      <c r="B36" s="4" t="s">
        <v>77</v>
      </c>
      <c r="C36" s="5" t="s">
        <v>78</v>
      </c>
      <c r="D36" s="4" t="s">
        <v>8</v>
      </c>
      <c r="E36" s="6">
        <v>43659</v>
      </c>
    </row>
    <row r="37" spans="1:6" ht="15.75" customHeight="1" x14ac:dyDescent="0.15">
      <c r="A37" s="4" t="s">
        <v>5</v>
      </c>
      <c r="B37" s="4" t="s">
        <v>79</v>
      </c>
      <c r="C37" s="5" t="s">
        <v>80</v>
      </c>
      <c r="D37" s="4" t="s">
        <v>8</v>
      </c>
      <c r="E37" s="6">
        <v>43659</v>
      </c>
    </row>
    <row r="38" spans="1:6" ht="15.75" customHeight="1" x14ac:dyDescent="0.15">
      <c r="A38" s="9" t="s">
        <v>5</v>
      </c>
      <c r="B38" s="9" t="s">
        <v>81</v>
      </c>
      <c r="C38" s="10" t="s">
        <v>82</v>
      </c>
      <c r="D38" s="9" t="s">
        <v>8</v>
      </c>
      <c r="E38" s="11">
        <v>43659</v>
      </c>
    </row>
    <row r="39" spans="1:6" ht="15.75" customHeight="1" x14ac:dyDescent="0.15">
      <c r="A39" s="4" t="s">
        <v>83</v>
      </c>
      <c r="B39" s="4" t="s">
        <v>84</v>
      </c>
      <c r="C39" s="5" t="s">
        <v>85</v>
      </c>
      <c r="D39" s="4" t="s">
        <v>8</v>
      </c>
      <c r="E39" s="6">
        <v>43659</v>
      </c>
      <c r="F39" s="7" t="s">
        <v>15</v>
      </c>
    </row>
    <row r="40" spans="1:6" ht="15.75" customHeight="1" x14ac:dyDescent="0.15">
      <c r="A40" s="4" t="s">
        <v>83</v>
      </c>
      <c r="B40" s="4" t="s">
        <v>86</v>
      </c>
      <c r="C40" s="5" t="s">
        <v>87</v>
      </c>
      <c r="D40" s="4" t="s">
        <v>8</v>
      </c>
      <c r="E40" s="6">
        <v>43674</v>
      </c>
      <c r="F40" s="7" t="s">
        <v>15</v>
      </c>
    </row>
    <row r="41" spans="1:6" ht="15.75" customHeight="1" x14ac:dyDescent="0.15">
      <c r="A41" s="4" t="s">
        <v>83</v>
      </c>
      <c r="B41" s="4" t="s">
        <v>88</v>
      </c>
      <c r="C41" s="5" t="s">
        <v>89</v>
      </c>
      <c r="D41" s="4" t="s">
        <v>8</v>
      </c>
      <c r="E41" s="6">
        <v>43659</v>
      </c>
    </row>
    <row r="42" spans="1:6" ht="15.75" customHeight="1" x14ac:dyDescent="0.15">
      <c r="A42" s="4" t="s">
        <v>90</v>
      </c>
      <c r="B42" s="4" t="s">
        <v>91</v>
      </c>
      <c r="C42" s="5" t="s">
        <v>92</v>
      </c>
      <c r="D42" s="4" t="s">
        <v>8</v>
      </c>
      <c r="E42" s="6">
        <v>43674</v>
      </c>
    </row>
    <row r="43" spans="1:6" ht="15.75" customHeight="1" x14ac:dyDescent="0.15">
      <c r="A43" s="4" t="s">
        <v>93</v>
      </c>
      <c r="B43" s="4" t="s">
        <v>94</v>
      </c>
      <c r="C43" s="5" t="s">
        <v>95</v>
      </c>
      <c r="D43" s="4" t="s">
        <v>8</v>
      </c>
      <c r="E43" s="6">
        <v>43674</v>
      </c>
    </row>
    <row r="44" spans="1:6" ht="15.75" customHeight="1" x14ac:dyDescent="0.15">
      <c r="A44" s="4" t="s">
        <v>96</v>
      </c>
      <c r="B44" s="4" t="s">
        <v>97</v>
      </c>
      <c r="C44" s="5" t="s">
        <v>98</v>
      </c>
      <c r="D44" s="4" t="s">
        <v>8</v>
      </c>
      <c r="E44" s="6">
        <v>43674</v>
      </c>
    </row>
    <row r="45" spans="1:6" ht="15.75" customHeight="1" x14ac:dyDescent="0.15">
      <c r="A45" s="4" t="s">
        <v>96</v>
      </c>
      <c r="B45" s="4" t="s">
        <v>99</v>
      </c>
      <c r="C45" s="5" t="s">
        <v>100</v>
      </c>
      <c r="D45" s="4" t="s">
        <v>8</v>
      </c>
      <c r="E45" s="6">
        <v>43674</v>
      </c>
    </row>
    <row r="46" spans="1:6" ht="15.75" customHeight="1" x14ac:dyDescent="0.15">
      <c r="A46" s="4" t="s">
        <v>101</v>
      </c>
      <c r="B46" s="4" t="s">
        <v>102</v>
      </c>
      <c r="C46" s="5" t="s">
        <v>103</v>
      </c>
      <c r="D46" s="4" t="s">
        <v>8</v>
      </c>
      <c r="E46" s="6">
        <v>43674</v>
      </c>
    </row>
    <row r="47" spans="1:6" ht="15.75" customHeight="1" x14ac:dyDescent="0.15">
      <c r="A47" s="4"/>
      <c r="B47" s="7"/>
      <c r="C47" s="5" t="s">
        <v>104</v>
      </c>
      <c r="D47" s="4" t="s">
        <v>8</v>
      </c>
      <c r="E47" s="6">
        <v>43674</v>
      </c>
    </row>
    <row r="48" spans="1:6" ht="15.75" customHeight="1" x14ac:dyDescent="0.15">
      <c r="A48" s="4" t="s">
        <v>101</v>
      </c>
      <c r="B48" s="4" t="s">
        <v>105</v>
      </c>
      <c r="C48" s="5" t="s">
        <v>106</v>
      </c>
      <c r="D48" s="4" t="s">
        <v>8</v>
      </c>
      <c r="E48" s="6">
        <v>43674</v>
      </c>
    </row>
    <row r="49" spans="1:6" ht="15.75" customHeight="1" x14ac:dyDescent="0.15">
      <c r="A49" s="4" t="s">
        <v>101</v>
      </c>
      <c r="B49" s="4" t="s">
        <v>107</v>
      </c>
      <c r="C49" s="5" t="s">
        <v>108</v>
      </c>
      <c r="D49" s="4" t="s">
        <v>8</v>
      </c>
      <c r="E49" s="6">
        <v>43674</v>
      </c>
    </row>
    <row r="50" spans="1:6" ht="15.75" customHeight="1" x14ac:dyDescent="0.15">
      <c r="A50" s="4"/>
      <c r="B50" s="4"/>
      <c r="C50" s="5" t="s">
        <v>109</v>
      </c>
      <c r="D50" s="4" t="s">
        <v>8</v>
      </c>
      <c r="E50" s="6">
        <v>43674</v>
      </c>
    </row>
    <row r="51" spans="1:6" ht="15.75" customHeight="1" x14ac:dyDescent="0.15">
      <c r="A51" s="4" t="s">
        <v>101</v>
      </c>
      <c r="B51" s="4" t="s">
        <v>110</v>
      </c>
      <c r="C51" s="5" t="s">
        <v>111</v>
      </c>
      <c r="D51" s="4" t="s">
        <v>8</v>
      </c>
      <c r="E51" s="6">
        <v>43674</v>
      </c>
    </row>
    <row r="52" spans="1:6" ht="15.75" customHeight="1" x14ac:dyDescent="0.15">
      <c r="A52" s="4" t="s">
        <v>101</v>
      </c>
      <c r="B52" s="4" t="s">
        <v>112</v>
      </c>
      <c r="C52" s="5" t="s">
        <v>113</v>
      </c>
      <c r="D52" s="4" t="s">
        <v>8</v>
      </c>
      <c r="E52" s="6">
        <v>43674</v>
      </c>
    </row>
    <row r="53" spans="1:6" ht="15.75" customHeight="1" x14ac:dyDescent="0.15">
      <c r="A53" s="4" t="s">
        <v>101</v>
      </c>
      <c r="B53" s="4" t="s">
        <v>114</v>
      </c>
      <c r="C53" s="5" t="s">
        <v>115</v>
      </c>
      <c r="D53" s="4" t="s">
        <v>8</v>
      </c>
      <c r="E53" s="6">
        <v>43674</v>
      </c>
    </row>
    <row r="54" spans="1:6" ht="15.75" customHeight="1" x14ac:dyDescent="0.15">
      <c r="A54" s="4"/>
      <c r="B54" s="4"/>
      <c r="C54" s="5" t="s">
        <v>116</v>
      </c>
      <c r="D54" s="4" t="s">
        <v>8</v>
      </c>
      <c r="E54" s="6">
        <v>43674</v>
      </c>
    </row>
    <row r="55" spans="1:6" ht="15.75" customHeight="1" x14ac:dyDescent="0.15">
      <c r="A55" s="4" t="s">
        <v>101</v>
      </c>
      <c r="B55" s="4" t="s">
        <v>117</v>
      </c>
      <c r="C55" s="5" t="s">
        <v>118</v>
      </c>
      <c r="D55" s="4" t="s">
        <v>8</v>
      </c>
      <c r="E55" s="6">
        <v>43674</v>
      </c>
    </row>
    <row r="56" spans="1:6" ht="15.75" customHeight="1" x14ac:dyDescent="0.15">
      <c r="A56" s="4"/>
      <c r="B56" s="4"/>
      <c r="C56" s="5" t="s">
        <v>119</v>
      </c>
      <c r="D56" s="4" t="s">
        <v>8</v>
      </c>
      <c r="E56" s="6">
        <v>43674</v>
      </c>
      <c r="F56" s="7" t="s">
        <v>15</v>
      </c>
    </row>
    <row r="57" spans="1:6" ht="15.75" customHeight="1" x14ac:dyDescent="0.15">
      <c r="A57" s="4" t="s">
        <v>101</v>
      </c>
      <c r="B57" s="4" t="s">
        <v>120</v>
      </c>
      <c r="C57" s="5" t="s">
        <v>121</v>
      </c>
      <c r="D57" s="4" t="s">
        <v>8</v>
      </c>
      <c r="E57" s="6">
        <v>43674</v>
      </c>
    </row>
    <row r="58" spans="1:6" ht="15.75" customHeight="1" x14ac:dyDescent="0.15">
      <c r="A58" s="4"/>
      <c r="B58" s="4"/>
      <c r="C58" s="5" t="s">
        <v>122</v>
      </c>
      <c r="D58" s="4" t="s">
        <v>8</v>
      </c>
      <c r="E58" s="6">
        <v>43674</v>
      </c>
    </row>
    <row r="59" spans="1:6" ht="15.75" customHeight="1" x14ac:dyDescent="0.15">
      <c r="A59" s="4" t="s">
        <v>101</v>
      </c>
      <c r="B59" s="4" t="s">
        <v>123</v>
      </c>
      <c r="C59" s="5" t="s">
        <v>124</v>
      </c>
      <c r="D59" s="4" t="s">
        <v>8</v>
      </c>
      <c r="E59" s="6">
        <v>43674</v>
      </c>
    </row>
    <row r="60" spans="1:6" ht="15.75" customHeight="1" x14ac:dyDescent="0.15">
      <c r="A60" s="4"/>
      <c r="B60" s="4"/>
      <c r="C60" s="5" t="s">
        <v>125</v>
      </c>
      <c r="D60" s="4" t="s">
        <v>8</v>
      </c>
      <c r="E60" s="6">
        <v>43674</v>
      </c>
    </row>
    <row r="61" spans="1:6" ht="15.75" customHeight="1" x14ac:dyDescent="0.15">
      <c r="A61" s="12" t="s">
        <v>101</v>
      </c>
      <c r="B61" s="12" t="s">
        <v>126</v>
      </c>
      <c r="C61" s="13" t="s">
        <v>127</v>
      </c>
      <c r="D61" s="12" t="s">
        <v>8</v>
      </c>
      <c r="E61" s="14">
        <v>43674</v>
      </c>
    </row>
    <row r="62" spans="1:6" ht="15.75" customHeight="1" x14ac:dyDescent="0.15">
      <c r="A62" s="7"/>
      <c r="B62" s="15" t="s">
        <v>128</v>
      </c>
      <c r="C62" s="16">
        <f>COUNTA(C2:C61)</f>
        <v>60</v>
      </c>
    </row>
    <row r="63" spans="1:6" ht="15.75" customHeight="1" x14ac:dyDescent="0.15">
      <c r="A63" s="7"/>
    </row>
    <row r="64" spans="1:6" ht="15.75" customHeight="1" x14ac:dyDescent="0.15">
      <c r="A64" s="7"/>
    </row>
    <row r="65" spans="1:1" ht="15.75" customHeight="1" x14ac:dyDescent="0.15">
      <c r="A65" s="7"/>
    </row>
    <row r="66" spans="1:1" ht="15.75" customHeight="1" x14ac:dyDescent="0.15">
      <c r="A66" s="7"/>
    </row>
    <row r="67" spans="1:1" ht="15.75" customHeight="1" x14ac:dyDescent="0.15">
      <c r="A67" s="7"/>
    </row>
    <row r="68" spans="1:1" ht="15.75" customHeight="1" x14ac:dyDescent="0.15">
      <c r="A68" s="7"/>
    </row>
    <row r="69" spans="1:1" ht="15.75" customHeight="1" x14ac:dyDescent="0.15">
      <c r="A69" s="7"/>
    </row>
    <row r="70" spans="1:1" ht="15.75" customHeight="1" x14ac:dyDescent="0.15">
      <c r="A70" s="7"/>
    </row>
    <row r="71" spans="1:1" ht="15.75" customHeight="1" x14ac:dyDescent="0.15">
      <c r="A71" s="7"/>
    </row>
    <row r="72" spans="1:1" ht="15.75" customHeight="1" x14ac:dyDescent="0.15">
      <c r="A72" s="7"/>
    </row>
    <row r="73" spans="1:1" ht="15.75" customHeight="1" x14ac:dyDescent="0.15">
      <c r="A73" s="7"/>
    </row>
    <row r="74" spans="1:1" ht="15.75" customHeight="1" x14ac:dyDescent="0.15">
      <c r="A74" s="7"/>
    </row>
    <row r="75" spans="1:1" ht="15.75" customHeight="1" x14ac:dyDescent="0.15">
      <c r="A75" s="7"/>
    </row>
    <row r="76" spans="1:1" ht="15.75" customHeight="1" x14ac:dyDescent="0.15">
      <c r="A76" s="7"/>
    </row>
    <row r="77" spans="1:1" ht="15.75" customHeight="1" x14ac:dyDescent="0.15">
      <c r="A77" s="7"/>
    </row>
    <row r="78" spans="1:1" ht="15.75" customHeight="1" x14ac:dyDescent="0.15">
      <c r="A78" s="7"/>
    </row>
    <row r="79" spans="1:1" ht="15.75" customHeight="1" x14ac:dyDescent="0.15">
      <c r="A79" s="7"/>
    </row>
    <row r="80" spans="1:1" ht="15.75" customHeight="1" x14ac:dyDescent="0.15">
      <c r="A80" s="7"/>
    </row>
    <row r="81" spans="1:1" ht="15.75" customHeight="1" x14ac:dyDescent="0.15">
      <c r="A81" s="7"/>
    </row>
    <row r="82" spans="1:1" ht="15.75" customHeight="1" x14ac:dyDescent="0.15">
      <c r="A82" s="7"/>
    </row>
    <row r="83" spans="1:1" ht="15.75" customHeight="1" x14ac:dyDescent="0.15">
      <c r="A83" s="7"/>
    </row>
    <row r="84" spans="1:1" ht="15.75" customHeight="1" x14ac:dyDescent="0.15">
      <c r="A84" s="7"/>
    </row>
    <row r="85" spans="1:1" ht="15.75" customHeight="1" x14ac:dyDescent="0.15">
      <c r="A85" s="7"/>
    </row>
    <row r="86" spans="1:1" ht="15.75" customHeight="1" x14ac:dyDescent="0.15">
      <c r="A86" s="7"/>
    </row>
    <row r="87" spans="1:1" ht="15.75" customHeight="1" x14ac:dyDescent="0.15">
      <c r="A87" s="7"/>
    </row>
    <row r="88" spans="1:1" ht="15.75" customHeight="1" x14ac:dyDescent="0.15">
      <c r="A88" s="7"/>
    </row>
    <row r="89" spans="1:1" ht="15.75" customHeight="1" x14ac:dyDescent="0.15">
      <c r="A89" s="7"/>
    </row>
    <row r="90" spans="1:1" ht="15.75" customHeight="1" x14ac:dyDescent="0.15">
      <c r="A90" s="7"/>
    </row>
    <row r="91" spans="1:1" ht="15.75" customHeight="1" x14ac:dyDescent="0.15">
      <c r="A91" s="7"/>
    </row>
    <row r="92" spans="1:1" ht="15.75" customHeight="1" x14ac:dyDescent="0.15">
      <c r="A92" s="7"/>
    </row>
    <row r="93" spans="1:1" ht="15.75" customHeight="1" x14ac:dyDescent="0.15">
      <c r="A93" s="7"/>
    </row>
    <row r="94" spans="1:1" ht="15.75" customHeight="1" x14ac:dyDescent="0.15">
      <c r="A94" s="7"/>
    </row>
    <row r="95" spans="1:1" ht="15.75" customHeight="1" x14ac:dyDescent="0.15">
      <c r="A95" s="7"/>
    </row>
    <row r="96" spans="1:1" ht="15.75" customHeight="1" x14ac:dyDescent="0.15">
      <c r="A96" s="7"/>
    </row>
    <row r="97" spans="1:1" ht="15.75" customHeight="1" x14ac:dyDescent="0.15">
      <c r="A97" s="7"/>
    </row>
    <row r="98" spans="1:1" ht="15.75" customHeight="1" x14ac:dyDescent="0.15">
      <c r="A98" s="7"/>
    </row>
    <row r="99" spans="1:1" ht="15.75" customHeight="1" x14ac:dyDescent="0.15">
      <c r="A99" s="7"/>
    </row>
    <row r="100" spans="1:1" ht="15.75" customHeight="1" x14ac:dyDescent="0.15">
      <c r="A100" s="7"/>
    </row>
    <row r="101" spans="1:1" ht="15.75" customHeight="1" x14ac:dyDescent="0.15">
      <c r="A101" s="7"/>
    </row>
    <row r="102" spans="1:1" ht="15.75" customHeight="1" x14ac:dyDescent="0.15">
      <c r="A102" s="7"/>
    </row>
    <row r="103" spans="1:1" ht="15.75" customHeight="1" x14ac:dyDescent="0.15">
      <c r="A103" s="7"/>
    </row>
    <row r="104" spans="1:1" ht="15.75" customHeight="1" x14ac:dyDescent="0.15">
      <c r="A104" s="7"/>
    </row>
    <row r="105" spans="1:1" ht="15.75" customHeight="1" x14ac:dyDescent="0.15">
      <c r="A105" s="7"/>
    </row>
    <row r="106" spans="1:1" ht="15.75" customHeight="1" x14ac:dyDescent="0.15">
      <c r="A106" s="7"/>
    </row>
    <row r="107" spans="1:1" ht="15.75" customHeight="1" x14ac:dyDescent="0.15">
      <c r="A107" s="7"/>
    </row>
    <row r="108" spans="1:1" ht="15.75" customHeight="1" x14ac:dyDescent="0.15">
      <c r="A108" s="7"/>
    </row>
    <row r="109" spans="1:1" ht="15.75" customHeight="1" x14ac:dyDescent="0.15">
      <c r="A109" s="7"/>
    </row>
    <row r="110" spans="1:1" ht="15.75" customHeight="1" x14ac:dyDescent="0.15">
      <c r="A110" s="7"/>
    </row>
    <row r="111" spans="1:1" ht="15.75" customHeight="1" x14ac:dyDescent="0.15">
      <c r="A111" s="7"/>
    </row>
    <row r="112" spans="1:1" ht="15.75" customHeight="1" x14ac:dyDescent="0.15">
      <c r="A112" s="7"/>
    </row>
    <row r="113" spans="1:1" ht="15.75" customHeight="1" x14ac:dyDescent="0.15">
      <c r="A113" s="7"/>
    </row>
    <row r="114" spans="1:1" ht="15.75" customHeight="1" x14ac:dyDescent="0.15">
      <c r="A114" s="7"/>
    </row>
    <row r="115" spans="1:1" ht="15.75" customHeight="1" x14ac:dyDescent="0.15">
      <c r="A115" s="7"/>
    </row>
    <row r="116" spans="1:1" ht="15.75" customHeight="1" x14ac:dyDescent="0.15">
      <c r="A116" s="7"/>
    </row>
    <row r="117" spans="1:1" ht="15.75" customHeight="1" x14ac:dyDescent="0.15">
      <c r="A117" s="7"/>
    </row>
    <row r="118" spans="1:1" ht="15.75" customHeight="1" x14ac:dyDescent="0.15">
      <c r="A118" s="7"/>
    </row>
    <row r="119" spans="1:1" ht="15.75" customHeight="1" x14ac:dyDescent="0.15">
      <c r="A119" s="7"/>
    </row>
    <row r="120" spans="1:1" ht="15.75" customHeight="1" x14ac:dyDescent="0.15">
      <c r="A120" s="7"/>
    </row>
    <row r="121" spans="1:1" ht="15.75" customHeight="1" x14ac:dyDescent="0.15">
      <c r="A121" s="7"/>
    </row>
    <row r="122" spans="1:1" ht="15.75" customHeight="1" x14ac:dyDescent="0.15">
      <c r="A122" s="7"/>
    </row>
    <row r="123" spans="1:1" ht="15.75" customHeight="1" x14ac:dyDescent="0.15">
      <c r="A123" s="7"/>
    </row>
    <row r="124" spans="1:1" ht="15.75" customHeight="1" x14ac:dyDescent="0.15">
      <c r="A124" s="7"/>
    </row>
    <row r="125" spans="1:1" ht="15.75" customHeight="1" x14ac:dyDescent="0.15">
      <c r="A125" s="7"/>
    </row>
    <row r="126" spans="1:1" ht="15.75" customHeight="1" x14ac:dyDescent="0.15">
      <c r="A126" s="7"/>
    </row>
    <row r="127" spans="1:1" ht="15.75" customHeight="1" x14ac:dyDescent="0.15">
      <c r="A127" s="7"/>
    </row>
    <row r="128" spans="1:1" ht="15.75" customHeight="1" x14ac:dyDescent="0.15">
      <c r="A128" s="7"/>
    </row>
    <row r="129" spans="1:1" ht="15.75" customHeight="1" x14ac:dyDescent="0.15">
      <c r="A129" s="7"/>
    </row>
    <row r="130" spans="1:1" ht="15.75" customHeight="1" x14ac:dyDescent="0.15">
      <c r="A130" s="7"/>
    </row>
    <row r="131" spans="1:1" ht="15.75" customHeight="1" x14ac:dyDescent="0.15">
      <c r="A131" s="7"/>
    </row>
    <row r="132" spans="1:1" ht="15.75" customHeight="1" x14ac:dyDescent="0.15">
      <c r="A132" s="7"/>
    </row>
    <row r="133" spans="1:1" ht="15.75" customHeight="1" x14ac:dyDescent="0.15">
      <c r="A133" s="7"/>
    </row>
    <row r="134" spans="1:1" ht="15.75" customHeight="1" x14ac:dyDescent="0.15">
      <c r="A134" s="7"/>
    </row>
    <row r="135" spans="1:1" ht="15.75" customHeight="1" x14ac:dyDescent="0.15">
      <c r="A135" s="7"/>
    </row>
    <row r="136" spans="1:1" ht="15.75" customHeight="1" x14ac:dyDescent="0.15">
      <c r="A136" s="7"/>
    </row>
    <row r="137" spans="1:1" ht="15.75" customHeight="1" x14ac:dyDescent="0.15">
      <c r="A137" s="7"/>
    </row>
    <row r="138" spans="1:1" ht="15.75" customHeight="1" x14ac:dyDescent="0.15">
      <c r="A138" s="7"/>
    </row>
    <row r="139" spans="1:1" ht="15.75" customHeight="1" x14ac:dyDescent="0.15">
      <c r="A139" s="7"/>
    </row>
    <row r="140" spans="1:1" ht="15.75" customHeight="1" x14ac:dyDescent="0.15">
      <c r="A140" s="7"/>
    </row>
    <row r="141" spans="1:1" ht="15.75" customHeight="1" x14ac:dyDescent="0.15">
      <c r="A141" s="7"/>
    </row>
    <row r="142" spans="1:1" ht="15.75" customHeight="1" x14ac:dyDescent="0.15">
      <c r="A142" s="7"/>
    </row>
    <row r="143" spans="1:1" ht="15.75" customHeight="1" x14ac:dyDescent="0.15">
      <c r="A143" s="7"/>
    </row>
    <row r="144" spans="1:1" ht="15.75" customHeight="1" x14ac:dyDescent="0.15">
      <c r="A144" s="7"/>
    </row>
    <row r="145" spans="1:1" ht="15.75" customHeight="1" x14ac:dyDescent="0.15">
      <c r="A145" s="7"/>
    </row>
    <row r="146" spans="1:1" ht="15.75" customHeight="1" x14ac:dyDescent="0.15">
      <c r="A146" s="7"/>
    </row>
    <row r="147" spans="1:1" ht="15.75" customHeight="1" x14ac:dyDescent="0.15">
      <c r="A147" s="7"/>
    </row>
    <row r="148" spans="1:1" ht="15.75" customHeight="1" x14ac:dyDescent="0.15">
      <c r="A148" s="7"/>
    </row>
    <row r="149" spans="1:1" ht="15.75" customHeight="1" x14ac:dyDescent="0.15">
      <c r="A149" s="7"/>
    </row>
    <row r="150" spans="1:1" ht="15.75" customHeight="1" x14ac:dyDescent="0.15">
      <c r="A150" s="7"/>
    </row>
    <row r="151" spans="1:1" ht="15.75" customHeight="1" x14ac:dyDescent="0.15">
      <c r="A151" s="7"/>
    </row>
    <row r="152" spans="1:1" ht="15.75" customHeight="1" x14ac:dyDescent="0.15">
      <c r="A152" s="7"/>
    </row>
    <row r="153" spans="1:1" ht="15.75" customHeight="1" x14ac:dyDescent="0.15">
      <c r="A153" s="7"/>
    </row>
    <row r="154" spans="1:1" ht="15.75" customHeight="1" x14ac:dyDescent="0.15">
      <c r="A154" s="7"/>
    </row>
    <row r="155" spans="1:1" ht="15.75" customHeight="1" x14ac:dyDescent="0.15">
      <c r="A155" s="7"/>
    </row>
    <row r="156" spans="1:1" ht="15.75" customHeight="1" x14ac:dyDescent="0.15">
      <c r="A156" s="7"/>
    </row>
    <row r="157" spans="1:1" ht="15.75" customHeight="1" x14ac:dyDescent="0.15">
      <c r="A157" s="7"/>
    </row>
    <row r="158" spans="1:1" ht="15.75" customHeight="1" x14ac:dyDescent="0.15">
      <c r="A158" s="7"/>
    </row>
    <row r="159" spans="1:1" ht="15.75" customHeight="1" x14ac:dyDescent="0.15">
      <c r="A159" s="7"/>
    </row>
    <row r="160" spans="1:1" ht="15.75" customHeight="1" x14ac:dyDescent="0.15">
      <c r="A160" s="7"/>
    </row>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spans="1:5" ht="15.75" customHeight="1" x14ac:dyDescent="0.15"/>
    <row r="194" spans="1:5" ht="15.75" customHeight="1" x14ac:dyDescent="0.15"/>
    <row r="195" spans="1:5" ht="15.75" customHeight="1" x14ac:dyDescent="0.15"/>
    <row r="196" spans="1:5" ht="15.75" customHeight="1" x14ac:dyDescent="0.15"/>
    <row r="197" spans="1:5" ht="15.75" customHeight="1" x14ac:dyDescent="0.15"/>
    <row r="198" spans="1:5" ht="15.75" customHeight="1" x14ac:dyDescent="0.15"/>
    <row r="199" spans="1:5" ht="15.75" customHeight="1" x14ac:dyDescent="0.15"/>
    <row r="200" spans="1:5" ht="15.75" customHeight="1" x14ac:dyDescent="0.15"/>
    <row r="201" spans="1:5" ht="15.75" customHeight="1" x14ac:dyDescent="0.15"/>
    <row r="202" spans="1:5" ht="15.75" customHeight="1" x14ac:dyDescent="0.15"/>
    <row r="203" spans="1:5" ht="15.75" customHeight="1" x14ac:dyDescent="0.15"/>
    <row r="204" spans="1:5" ht="15.75" customHeight="1" x14ac:dyDescent="0.15"/>
    <row r="205" spans="1:5" ht="15.75" customHeight="1" x14ac:dyDescent="0.15"/>
    <row r="206" spans="1:5" ht="15.75" customHeight="1" x14ac:dyDescent="0.15"/>
    <row r="207" spans="1:5" ht="15.75" customHeight="1" x14ac:dyDescent="0.15"/>
    <row r="208" spans="1:5" ht="15.75" customHeight="1" x14ac:dyDescent="0.15">
      <c r="A208" s="15"/>
      <c r="B208" s="15"/>
      <c r="C208" s="15"/>
      <c r="D208" s="15"/>
      <c r="E208" s="15"/>
    </row>
    <row r="209" spans="1:5" ht="15.75" customHeight="1" x14ac:dyDescent="0.15">
      <c r="A209" s="4"/>
      <c r="B209" s="4"/>
      <c r="C209" s="4"/>
      <c r="D209" s="4"/>
      <c r="E209" s="4"/>
    </row>
    <row r="210" spans="1:5" ht="15.75" customHeight="1" x14ac:dyDescent="0.15">
      <c r="A210" s="4"/>
      <c r="B210" s="4"/>
      <c r="C210" s="4"/>
      <c r="D210" s="4"/>
      <c r="E210" s="4"/>
    </row>
    <row r="211" spans="1:5" ht="15.75" customHeight="1" x14ac:dyDescent="0.15">
      <c r="A211" s="4"/>
      <c r="B211" s="4"/>
      <c r="C211" s="4"/>
      <c r="D211" s="4"/>
      <c r="E211" s="4"/>
    </row>
    <row r="212" spans="1:5" ht="15.75" customHeight="1" x14ac:dyDescent="0.15">
      <c r="A212" s="4"/>
      <c r="B212" s="4"/>
      <c r="C212" s="4"/>
      <c r="D212" s="4"/>
      <c r="E212" s="4"/>
    </row>
    <row r="213" spans="1:5" ht="15.75" customHeight="1" x14ac:dyDescent="0.15">
      <c r="A213" s="4"/>
      <c r="B213" s="4"/>
      <c r="C213" s="4"/>
      <c r="D213" s="4"/>
      <c r="E213" s="4"/>
    </row>
    <row r="214" spans="1:5" ht="15.75" customHeight="1" x14ac:dyDescent="0.15">
      <c r="A214" s="4"/>
      <c r="B214" s="4"/>
      <c r="C214" s="4"/>
      <c r="D214" s="4"/>
      <c r="E214" s="4"/>
    </row>
    <row r="215" spans="1:5" ht="15.75" customHeight="1" x14ac:dyDescent="0.15">
      <c r="A215" s="4"/>
      <c r="B215" s="4"/>
      <c r="C215" s="4"/>
      <c r="D215" s="4"/>
      <c r="E215" s="4"/>
    </row>
    <row r="216" spans="1:5" ht="15.75" customHeight="1" x14ac:dyDescent="0.15">
      <c r="A216" s="4"/>
      <c r="B216" s="4"/>
      <c r="C216" s="4"/>
      <c r="D216" s="4"/>
      <c r="E216" s="4"/>
    </row>
    <row r="217" spans="1:5" ht="15.75" customHeight="1" x14ac:dyDescent="0.15">
      <c r="A217" s="4"/>
      <c r="B217" s="4"/>
      <c r="C217" s="4"/>
      <c r="D217" s="4"/>
      <c r="E217" s="4"/>
    </row>
    <row r="218" spans="1:5" ht="15.75" customHeight="1" x14ac:dyDescent="0.15">
      <c r="A218" s="4"/>
      <c r="B218" s="4"/>
      <c r="C218" s="4"/>
      <c r="D218" s="4"/>
      <c r="E218" s="4"/>
    </row>
    <row r="219" spans="1:5" ht="15.75" customHeight="1" x14ac:dyDescent="0.15">
      <c r="A219" s="4"/>
      <c r="B219" s="4"/>
      <c r="C219" s="4"/>
      <c r="D219" s="4"/>
      <c r="E219" s="4"/>
    </row>
    <row r="220" spans="1:5" ht="15.75" customHeight="1" x14ac:dyDescent="0.15">
      <c r="A220" s="4"/>
      <c r="B220" s="4"/>
      <c r="C220" s="4"/>
      <c r="D220" s="4"/>
      <c r="E220" s="4"/>
    </row>
    <row r="221" spans="1:5" ht="15.75" customHeight="1" x14ac:dyDescent="0.15">
      <c r="A221" s="4"/>
      <c r="B221" s="4"/>
      <c r="C221" s="4"/>
      <c r="D221" s="4"/>
      <c r="E221" s="4"/>
    </row>
    <row r="222" spans="1:5" ht="15.75" customHeight="1" x14ac:dyDescent="0.15">
      <c r="A222" s="4"/>
      <c r="B222" s="4"/>
      <c r="C222" s="4"/>
      <c r="D222" s="4"/>
      <c r="E222" s="4"/>
    </row>
    <row r="223" spans="1:5" ht="15.75" customHeight="1" x14ac:dyDescent="0.15">
      <c r="A223" s="4"/>
      <c r="B223" s="4"/>
      <c r="C223" s="4"/>
      <c r="D223" s="4"/>
      <c r="E223" s="4"/>
    </row>
    <row r="224" spans="1:5" ht="15.75" customHeight="1" x14ac:dyDescent="0.15">
      <c r="A224" s="4"/>
      <c r="B224" s="4"/>
      <c r="C224" s="4"/>
      <c r="D224" s="4"/>
      <c r="E224" s="4"/>
    </row>
    <row r="225" spans="1:5" ht="15.75" customHeight="1" x14ac:dyDescent="0.15">
      <c r="A225" s="4"/>
      <c r="B225" s="4"/>
      <c r="C225" s="4"/>
      <c r="D225" s="4"/>
      <c r="E225" s="4"/>
    </row>
    <row r="226" spans="1:5" ht="15.75" customHeight="1" x14ac:dyDescent="0.15">
      <c r="A226" s="4"/>
      <c r="B226" s="4"/>
      <c r="C226" s="4"/>
      <c r="D226" s="4"/>
      <c r="E226" s="4"/>
    </row>
    <row r="227" spans="1:5" ht="15.75" customHeight="1" x14ac:dyDescent="0.15">
      <c r="A227" s="4"/>
      <c r="B227" s="4"/>
      <c r="C227" s="4"/>
      <c r="D227" s="4"/>
      <c r="E227" s="4"/>
    </row>
    <row r="228" spans="1:5" ht="15.75" customHeight="1" x14ac:dyDescent="0.15">
      <c r="A228" s="4"/>
      <c r="B228" s="4"/>
      <c r="C228" s="4"/>
      <c r="D228" s="4"/>
      <c r="E228" s="4"/>
    </row>
    <row r="229" spans="1:5" ht="15.75" customHeight="1" x14ac:dyDescent="0.15">
      <c r="A229" s="4"/>
      <c r="B229" s="4"/>
      <c r="C229" s="4"/>
      <c r="D229" s="4"/>
      <c r="E229" s="4"/>
    </row>
    <row r="230" spans="1:5" ht="15.75" customHeight="1" x14ac:dyDescent="0.15">
      <c r="A230" s="4"/>
      <c r="B230" s="4"/>
      <c r="C230" s="4"/>
      <c r="D230" s="4"/>
      <c r="E230" s="4"/>
    </row>
    <row r="231" spans="1:5" ht="15.75" customHeight="1" x14ac:dyDescent="0.15">
      <c r="A231" s="4"/>
      <c r="B231" s="4"/>
      <c r="C231" s="4"/>
      <c r="D231" s="4"/>
      <c r="E231" s="4"/>
    </row>
    <row r="232" spans="1:5" ht="15.75" customHeight="1" x14ac:dyDescent="0.15">
      <c r="A232" s="4"/>
      <c r="B232" s="4"/>
      <c r="C232" s="4"/>
      <c r="D232" s="4"/>
      <c r="E232" s="4"/>
    </row>
    <row r="233" spans="1:5" ht="15.75" customHeight="1" x14ac:dyDescent="0.15">
      <c r="A233" s="4"/>
      <c r="B233" s="4"/>
      <c r="C233" s="4"/>
      <c r="D233" s="4"/>
      <c r="E233" s="4"/>
    </row>
    <row r="234" spans="1:5" ht="15.75" customHeight="1" x14ac:dyDescent="0.15">
      <c r="A234" s="4"/>
      <c r="B234" s="4"/>
      <c r="C234" s="4"/>
      <c r="D234" s="4"/>
      <c r="E234" s="4"/>
    </row>
    <row r="235" spans="1:5" ht="15.75" customHeight="1" x14ac:dyDescent="0.15">
      <c r="A235" s="4"/>
      <c r="B235" s="4"/>
      <c r="C235" s="4"/>
      <c r="D235" s="4"/>
      <c r="E235" s="4"/>
    </row>
    <row r="236" spans="1:5" ht="15.75" customHeight="1" x14ac:dyDescent="0.15">
      <c r="A236" s="4"/>
      <c r="B236" s="4"/>
      <c r="C236" s="4"/>
      <c r="D236" s="4"/>
      <c r="E236" s="4"/>
    </row>
    <row r="237" spans="1:5" ht="15.75" customHeight="1" x14ac:dyDescent="0.15">
      <c r="A237" s="4"/>
      <c r="B237" s="4"/>
      <c r="C237" s="4"/>
      <c r="D237" s="4"/>
      <c r="E237" s="4"/>
    </row>
    <row r="238" spans="1:5" ht="15.75" customHeight="1" x14ac:dyDescent="0.15">
      <c r="A238" s="4"/>
      <c r="B238" s="4"/>
      <c r="C238" s="4"/>
      <c r="D238" s="4"/>
      <c r="E238" s="4"/>
    </row>
    <row r="239" spans="1:5" ht="15.75" customHeight="1" x14ac:dyDescent="0.15">
      <c r="A239" s="4"/>
      <c r="B239" s="4"/>
      <c r="C239" s="4"/>
      <c r="D239" s="4"/>
      <c r="E239" s="4"/>
    </row>
    <row r="240" spans="1:5" ht="15.75" customHeight="1" x14ac:dyDescent="0.15">
      <c r="A240" s="4"/>
      <c r="B240" s="4"/>
      <c r="C240" s="4"/>
      <c r="D240" s="4"/>
      <c r="E240" s="4"/>
    </row>
    <row r="241" spans="1:5" ht="15.75" customHeight="1" x14ac:dyDescent="0.15">
      <c r="A241" s="4"/>
      <c r="B241" s="4"/>
      <c r="C241" s="4"/>
      <c r="D241" s="4"/>
      <c r="E241" s="4"/>
    </row>
    <row r="242" spans="1:5" ht="15.75" customHeight="1" x14ac:dyDescent="0.15">
      <c r="A242" s="4"/>
      <c r="B242" s="4"/>
      <c r="C242" s="4"/>
      <c r="D242" s="4"/>
      <c r="E242" s="4"/>
    </row>
    <row r="243" spans="1:5" ht="15.75" customHeight="1" x14ac:dyDescent="0.15">
      <c r="A243" s="4"/>
      <c r="B243" s="4"/>
      <c r="C243" s="4"/>
      <c r="D243" s="4"/>
      <c r="E243" s="4"/>
    </row>
    <row r="244" spans="1:5" ht="15.75" customHeight="1" x14ac:dyDescent="0.15">
      <c r="A244" s="4"/>
      <c r="B244" s="4"/>
      <c r="C244" s="4"/>
      <c r="D244" s="4"/>
      <c r="E244" s="4"/>
    </row>
    <row r="245" spans="1:5" ht="15.75" customHeight="1" x14ac:dyDescent="0.15">
      <c r="A245" s="4"/>
      <c r="B245" s="4"/>
      <c r="C245" s="4"/>
      <c r="D245" s="4"/>
      <c r="E245" s="4"/>
    </row>
    <row r="246" spans="1:5" ht="15.75" customHeight="1" x14ac:dyDescent="0.15">
      <c r="A246" s="4"/>
      <c r="B246" s="4"/>
      <c r="C246" s="4"/>
      <c r="D246" s="4"/>
      <c r="E246" s="4"/>
    </row>
    <row r="247" spans="1:5" ht="15.75" customHeight="1" x14ac:dyDescent="0.15">
      <c r="A247" s="4"/>
      <c r="B247" s="4"/>
      <c r="C247" s="4"/>
      <c r="D247" s="4"/>
      <c r="E247" s="4"/>
    </row>
    <row r="248" spans="1:5" ht="15.75" customHeight="1" x14ac:dyDescent="0.15">
      <c r="A248" s="4"/>
      <c r="B248" s="4"/>
      <c r="C248" s="4"/>
      <c r="D248" s="4"/>
      <c r="E248" s="4"/>
    </row>
    <row r="249" spans="1:5" ht="15.75" customHeight="1" x14ac:dyDescent="0.15">
      <c r="A249" s="4"/>
      <c r="B249" s="4"/>
      <c r="C249" s="4"/>
      <c r="D249" s="4"/>
      <c r="E249" s="4"/>
    </row>
    <row r="250" spans="1:5" ht="15.75" customHeight="1" x14ac:dyDescent="0.15">
      <c r="A250" s="4"/>
      <c r="B250" s="4"/>
      <c r="C250" s="4"/>
      <c r="D250" s="4"/>
      <c r="E250" s="4"/>
    </row>
    <row r="251" spans="1:5" ht="15.75" customHeight="1" x14ac:dyDescent="0.15">
      <c r="A251" s="4"/>
      <c r="B251" s="4"/>
      <c r="C251" s="4"/>
      <c r="D251" s="4"/>
      <c r="E251" s="4"/>
    </row>
    <row r="252" spans="1:5" ht="15.75" customHeight="1" x14ac:dyDescent="0.15">
      <c r="A252" s="4"/>
      <c r="B252" s="4"/>
      <c r="C252" s="4"/>
      <c r="D252" s="4"/>
      <c r="E252" s="4"/>
    </row>
    <row r="253" spans="1:5" ht="15.75" customHeight="1" x14ac:dyDescent="0.15">
      <c r="A253" s="4"/>
      <c r="B253" s="4"/>
      <c r="C253" s="4"/>
      <c r="D253" s="4"/>
      <c r="E253" s="4"/>
    </row>
    <row r="254" spans="1:5" ht="15.75" customHeight="1" x14ac:dyDescent="0.15">
      <c r="A254" s="4"/>
      <c r="B254" s="4"/>
      <c r="C254" s="4"/>
      <c r="D254" s="4"/>
      <c r="E254" s="4"/>
    </row>
    <row r="255" spans="1:5" ht="15.75" customHeight="1" x14ac:dyDescent="0.15">
      <c r="A255" s="4"/>
      <c r="B255" s="4"/>
      <c r="C255" s="4"/>
      <c r="D255" s="4"/>
      <c r="E255" s="4"/>
    </row>
    <row r="256" spans="1:5" ht="15.75" customHeight="1" x14ac:dyDescent="0.15">
      <c r="A256" s="4"/>
      <c r="B256" s="4"/>
      <c r="C256" s="4"/>
      <c r="D256" s="4"/>
      <c r="E256" s="4"/>
    </row>
    <row r="257" spans="1:5" ht="15.75" customHeight="1" x14ac:dyDescent="0.15">
      <c r="A257" s="4"/>
      <c r="B257" s="4"/>
      <c r="C257" s="4"/>
      <c r="D257" s="4"/>
      <c r="E257" s="4"/>
    </row>
    <row r="258" spans="1:5" ht="15.75" customHeight="1" x14ac:dyDescent="0.15">
      <c r="A258" s="4"/>
      <c r="B258" s="4"/>
      <c r="C258" s="4"/>
      <c r="D258" s="4"/>
      <c r="E258" s="4"/>
    </row>
    <row r="259" spans="1:5" ht="15.75" customHeight="1" x14ac:dyDescent="0.15">
      <c r="A259" s="4"/>
      <c r="B259" s="4"/>
      <c r="C259" s="4"/>
      <c r="D259" s="4"/>
      <c r="E259" s="4"/>
    </row>
    <row r="260" spans="1:5" ht="15.75" customHeight="1" x14ac:dyDescent="0.15">
      <c r="A260" s="4"/>
      <c r="B260" s="4"/>
      <c r="C260" s="4"/>
      <c r="D260" s="4"/>
      <c r="E260" s="4"/>
    </row>
    <row r="261" spans="1:5" ht="15.75" customHeight="1" x14ac:dyDescent="0.15">
      <c r="A261" s="4"/>
      <c r="B261" s="4"/>
      <c r="C261" s="4"/>
      <c r="D261" s="4"/>
      <c r="E261" s="4"/>
    </row>
    <row r="262" spans="1:5" ht="15.75" customHeight="1" x14ac:dyDescent="0.15">
      <c r="A262" s="4"/>
      <c r="B262" s="4"/>
      <c r="C262" s="4"/>
      <c r="D262" s="4"/>
      <c r="E262" s="4"/>
    </row>
  </sheetData>
  <hyperlinks>
    <hyperlink ref="C2" r:id="rId1" xr:uid="{00000000-0004-0000-0000-000000000000}"/>
    <hyperlink ref="C3" r:id="rId2" xr:uid="{00000000-0004-0000-0000-000001000000}"/>
    <hyperlink ref="C4" r:id="rId3" xr:uid="{00000000-0004-0000-0000-000002000000}"/>
    <hyperlink ref="C5" r:id="rId4" xr:uid="{00000000-0004-0000-0000-000003000000}"/>
    <hyperlink ref="C6" r:id="rId5" xr:uid="{00000000-0004-0000-0000-000004000000}"/>
    <hyperlink ref="C7" r:id="rId6" xr:uid="{00000000-0004-0000-0000-000005000000}"/>
    <hyperlink ref="C8" r:id="rId7" xr:uid="{00000000-0004-0000-0000-000006000000}"/>
    <hyperlink ref="C9" r:id="rId8" xr:uid="{00000000-0004-0000-0000-000007000000}"/>
    <hyperlink ref="C10" r:id="rId9" xr:uid="{00000000-0004-0000-0000-000008000000}"/>
    <hyperlink ref="C11" r:id="rId10" xr:uid="{00000000-0004-0000-0000-000009000000}"/>
    <hyperlink ref="C12" r:id="rId11" xr:uid="{00000000-0004-0000-0000-00000A000000}"/>
    <hyperlink ref="C13" r:id="rId12" xr:uid="{00000000-0004-0000-0000-00000B000000}"/>
    <hyperlink ref="C14" r:id="rId13" xr:uid="{00000000-0004-0000-0000-00000C000000}"/>
    <hyperlink ref="C15" r:id="rId14" xr:uid="{00000000-0004-0000-0000-00000D000000}"/>
    <hyperlink ref="C16" r:id="rId15" xr:uid="{00000000-0004-0000-0000-00000E000000}"/>
    <hyperlink ref="C17" r:id="rId16" xr:uid="{00000000-0004-0000-0000-00000F000000}"/>
    <hyperlink ref="C18" r:id="rId17" xr:uid="{00000000-0004-0000-0000-000010000000}"/>
    <hyperlink ref="C19" r:id="rId18" xr:uid="{00000000-0004-0000-0000-000011000000}"/>
    <hyperlink ref="C20" r:id="rId19" xr:uid="{00000000-0004-0000-0000-000012000000}"/>
    <hyperlink ref="C21" r:id="rId20" xr:uid="{00000000-0004-0000-0000-000013000000}"/>
    <hyperlink ref="C22" r:id="rId21" xr:uid="{00000000-0004-0000-0000-000014000000}"/>
    <hyperlink ref="C23" r:id="rId22" xr:uid="{00000000-0004-0000-0000-000015000000}"/>
    <hyperlink ref="C24" r:id="rId23" xr:uid="{00000000-0004-0000-0000-000016000000}"/>
    <hyperlink ref="C25" r:id="rId24" xr:uid="{00000000-0004-0000-0000-000017000000}"/>
    <hyperlink ref="C26" r:id="rId25" xr:uid="{00000000-0004-0000-0000-000018000000}"/>
    <hyperlink ref="C27" r:id="rId26" xr:uid="{00000000-0004-0000-0000-000019000000}"/>
    <hyperlink ref="C28" r:id="rId27" xr:uid="{00000000-0004-0000-0000-00001A000000}"/>
    <hyperlink ref="C29" r:id="rId28" xr:uid="{00000000-0004-0000-0000-00001B000000}"/>
    <hyperlink ref="C30" r:id="rId29" xr:uid="{00000000-0004-0000-0000-00001C000000}"/>
    <hyperlink ref="C31" r:id="rId30" xr:uid="{00000000-0004-0000-0000-00001D000000}"/>
    <hyperlink ref="C32" r:id="rId31" xr:uid="{00000000-0004-0000-0000-00001E000000}"/>
    <hyperlink ref="C33" r:id="rId32" xr:uid="{00000000-0004-0000-0000-00001F000000}"/>
    <hyperlink ref="C34" r:id="rId33" xr:uid="{00000000-0004-0000-0000-000020000000}"/>
    <hyperlink ref="C35" r:id="rId34" xr:uid="{00000000-0004-0000-0000-000021000000}"/>
    <hyperlink ref="C36" r:id="rId35" xr:uid="{00000000-0004-0000-0000-000022000000}"/>
    <hyperlink ref="C37" r:id="rId36" xr:uid="{00000000-0004-0000-0000-000023000000}"/>
    <hyperlink ref="C38" r:id="rId37" xr:uid="{00000000-0004-0000-0000-000024000000}"/>
    <hyperlink ref="C39" r:id="rId38" xr:uid="{00000000-0004-0000-0000-000025000000}"/>
    <hyperlink ref="C40" r:id="rId39" xr:uid="{00000000-0004-0000-0000-000026000000}"/>
    <hyperlink ref="C41" r:id="rId40" xr:uid="{00000000-0004-0000-0000-000027000000}"/>
    <hyperlink ref="C42" r:id="rId41" xr:uid="{00000000-0004-0000-0000-000028000000}"/>
    <hyperlink ref="C43" r:id="rId42" xr:uid="{00000000-0004-0000-0000-000029000000}"/>
    <hyperlink ref="C44" r:id="rId43" location="/" xr:uid="{00000000-0004-0000-0000-00002A000000}"/>
    <hyperlink ref="C45" r:id="rId44" xr:uid="{00000000-0004-0000-0000-00002B000000}"/>
    <hyperlink ref="C46" r:id="rId45" xr:uid="{00000000-0004-0000-0000-00002C000000}"/>
    <hyperlink ref="C47" r:id="rId46" xr:uid="{00000000-0004-0000-0000-00002D000000}"/>
    <hyperlink ref="C48" r:id="rId47" xr:uid="{00000000-0004-0000-0000-00002E000000}"/>
    <hyperlink ref="C49" r:id="rId48" xr:uid="{00000000-0004-0000-0000-00002F000000}"/>
    <hyperlink ref="C50" r:id="rId49" xr:uid="{00000000-0004-0000-0000-000030000000}"/>
    <hyperlink ref="C51" r:id="rId50" xr:uid="{00000000-0004-0000-0000-000031000000}"/>
    <hyperlink ref="C52" r:id="rId51" xr:uid="{00000000-0004-0000-0000-000032000000}"/>
    <hyperlink ref="C53" r:id="rId52" xr:uid="{00000000-0004-0000-0000-000033000000}"/>
    <hyperlink ref="C54" r:id="rId53" xr:uid="{00000000-0004-0000-0000-000034000000}"/>
    <hyperlink ref="C55" r:id="rId54" xr:uid="{00000000-0004-0000-0000-000035000000}"/>
    <hyperlink ref="C56" r:id="rId55" xr:uid="{00000000-0004-0000-0000-000036000000}"/>
    <hyperlink ref="C57" r:id="rId56" xr:uid="{00000000-0004-0000-0000-000037000000}"/>
    <hyperlink ref="C58" r:id="rId57" xr:uid="{00000000-0004-0000-0000-000038000000}"/>
    <hyperlink ref="C59" r:id="rId58" xr:uid="{00000000-0004-0000-0000-000039000000}"/>
    <hyperlink ref="C60" r:id="rId59" xr:uid="{00000000-0004-0000-0000-00003A000000}"/>
    <hyperlink ref="C61" r:id="rId60" xr:uid="{00000000-0004-0000-0000-00003B000000}"/>
  </hyperlinks>
  <pageMargins left="0.7" right="0.7" top="0.78740157499999996" bottom="0.78740157499999996"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C245"/>
  <sheetViews>
    <sheetView workbookViewId="0"/>
  </sheetViews>
  <sheetFormatPr baseColWidth="10" defaultColWidth="14.5" defaultRowHeight="15" customHeight="1" x14ac:dyDescent="0.15"/>
  <cols>
    <col min="1" max="1" width="46.1640625" customWidth="1"/>
    <col min="2" max="2" width="74.5" customWidth="1"/>
    <col min="3" max="3" width="185.1640625" customWidth="1"/>
    <col min="4" max="6" width="14.5" customWidth="1"/>
  </cols>
  <sheetData>
    <row r="1" spans="1:3" ht="15.75" customHeight="1" x14ac:dyDescent="0.15">
      <c r="A1" s="38" t="s">
        <v>301</v>
      </c>
      <c r="B1" s="37" t="s">
        <v>355</v>
      </c>
      <c r="C1" s="41" t="s">
        <v>356</v>
      </c>
    </row>
    <row r="2" spans="1:3" ht="15.75" customHeight="1" x14ac:dyDescent="0.15">
      <c r="A2" s="7" t="s">
        <v>342</v>
      </c>
      <c r="B2" s="40" t="s">
        <v>357</v>
      </c>
      <c r="C2" s="7" t="s">
        <v>358</v>
      </c>
    </row>
    <row r="3" spans="1:3" ht="15.75" customHeight="1" x14ac:dyDescent="0.15">
      <c r="A3" s="7" t="s">
        <v>348</v>
      </c>
      <c r="B3" s="40" t="s">
        <v>359</v>
      </c>
    </row>
    <row r="4" spans="1:3" ht="15.75" customHeight="1" x14ac:dyDescent="0.15">
      <c r="A4" s="7" t="s">
        <v>319</v>
      </c>
      <c r="B4" s="40" t="s">
        <v>360</v>
      </c>
    </row>
    <row r="5" spans="1:3" ht="15.75" customHeight="1" x14ac:dyDescent="0.15">
      <c r="A5" s="7" t="s">
        <v>341</v>
      </c>
      <c r="B5" s="40" t="s">
        <v>361</v>
      </c>
    </row>
    <row r="6" spans="1:3" ht="15.75" customHeight="1" x14ac:dyDescent="0.15">
      <c r="A6" s="7" t="s">
        <v>314</v>
      </c>
      <c r="B6" s="40" t="s">
        <v>362</v>
      </c>
    </row>
    <row r="7" spans="1:3" ht="15.75" customHeight="1" x14ac:dyDescent="0.15">
      <c r="A7" s="7" t="s">
        <v>321</v>
      </c>
      <c r="B7" s="40" t="s">
        <v>363</v>
      </c>
      <c r="C7" s="7" t="s">
        <v>364</v>
      </c>
    </row>
    <row r="8" spans="1:3" ht="15.75" customHeight="1" x14ac:dyDescent="0.15">
      <c r="A8" s="7" t="s">
        <v>337</v>
      </c>
      <c r="B8" s="40" t="s">
        <v>365</v>
      </c>
      <c r="C8" s="7" t="s">
        <v>366</v>
      </c>
    </row>
    <row r="9" spans="1:3" ht="15.75" customHeight="1" x14ac:dyDescent="0.15">
      <c r="A9" s="7" t="s">
        <v>324</v>
      </c>
      <c r="B9" s="40" t="s">
        <v>367</v>
      </c>
      <c r="C9" s="7" t="s">
        <v>368</v>
      </c>
    </row>
    <row r="10" spans="1:3" ht="15.75" customHeight="1" x14ac:dyDescent="0.15">
      <c r="A10" s="7" t="s">
        <v>318</v>
      </c>
      <c r="B10" s="40" t="s">
        <v>369</v>
      </c>
      <c r="C10" s="7" t="s">
        <v>370</v>
      </c>
    </row>
    <row r="11" spans="1:3" ht="15.75" customHeight="1" x14ac:dyDescent="0.15">
      <c r="A11" s="7" t="s">
        <v>311</v>
      </c>
      <c r="B11" s="40" t="s">
        <v>371</v>
      </c>
    </row>
    <row r="12" spans="1:3" ht="15.75" customHeight="1" x14ac:dyDescent="0.15">
      <c r="A12" s="7" t="s">
        <v>320</v>
      </c>
      <c r="B12" s="40" t="s">
        <v>372</v>
      </c>
    </row>
    <row r="13" spans="1:3" ht="15.75" customHeight="1" x14ac:dyDescent="0.15">
      <c r="A13" s="42" t="s">
        <v>306</v>
      </c>
      <c r="B13" s="40" t="s">
        <v>373</v>
      </c>
    </row>
    <row r="14" spans="1:3" ht="15.75" customHeight="1" x14ac:dyDescent="0.15">
      <c r="A14" s="7" t="s">
        <v>305</v>
      </c>
      <c r="B14" s="40" t="s">
        <v>374</v>
      </c>
    </row>
    <row r="15" spans="1:3" ht="15.75" customHeight="1" x14ac:dyDescent="0.15">
      <c r="A15" s="7" t="s">
        <v>336</v>
      </c>
      <c r="B15" s="40" t="s">
        <v>375</v>
      </c>
    </row>
    <row r="16" spans="1:3" ht="15.75" customHeight="1" x14ac:dyDescent="0.15">
      <c r="A16" s="42" t="s">
        <v>308</v>
      </c>
      <c r="B16" s="40" t="s">
        <v>376</v>
      </c>
    </row>
    <row r="17" spans="1:3" ht="15.75" customHeight="1" x14ac:dyDescent="0.15">
      <c r="A17" s="7" t="s">
        <v>326</v>
      </c>
      <c r="B17" s="40" t="s">
        <v>377</v>
      </c>
    </row>
    <row r="18" spans="1:3" ht="15.75" customHeight="1" x14ac:dyDescent="0.15">
      <c r="A18" s="7" t="s">
        <v>345</v>
      </c>
      <c r="B18" s="40" t="s">
        <v>378</v>
      </c>
      <c r="C18" s="7"/>
    </row>
    <row r="19" spans="1:3" ht="15.75" customHeight="1" x14ac:dyDescent="0.15">
      <c r="A19" s="7" t="s">
        <v>344</v>
      </c>
      <c r="B19" s="40" t="s">
        <v>379</v>
      </c>
    </row>
    <row r="20" spans="1:3" ht="15.75" customHeight="1" x14ac:dyDescent="0.15">
      <c r="A20" s="7" t="s">
        <v>322</v>
      </c>
      <c r="B20" s="40" t="s">
        <v>380</v>
      </c>
    </row>
    <row r="21" spans="1:3" ht="15.75" customHeight="1" x14ac:dyDescent="0.15">
      <c r="A21" s="7" t="s">
        <v>309</v>
      </c>
      <c r="B21" s="40" t="s">
        <v>381</v>
      </c>
      <c r="C21" s="7"/>
    </row>
    <row r="22" spans="1:3" ht="15.75" customHeight="1" x14ac:dyDescent="0.15">
      <c r="A22" s="42" t="s">
        <v>304</v>
      </c>
      <c r="B22" s="40" t="s">
        <v>382</v>
      </c>
    </row>
    <row r="23" spans="1:3" ht="15.75" customHeight="1" x14ac:dyDescent="0.15">
      <c r="A23" s="7" t="s">
        <v>307</v>
      </c>
      <c r="B23" s="40" t="s">
        <v>383</v>
      </c>
    </row>
    <row r="24" spans="1:3" ht="15.75" customHeight="1" x14ac:dyDescent="0.15">
      <c r="A24" s="7" t="s">
        <v>325</v>
      </c>
      <c r="B24" s="40" t="s">
        <v>384</v>
      </c>
    </row>
    <row r="25" spans="1:3" ht="15.75" customHeight="1" x14ac:dyDescent="0.15">
      <c r="A25" s="7" t="s">
        <v>338</v>
      </c>
      <c r="B25" s="40" t="s">
        <v>385</v>
      </c>
    </row>
    <row r="26" spans="1:3" ht="15.75" customHeight="1" x14ac:dyDescent="0.15">
      <c r="A26" s="7" t="s">
        <v>317</v>
      </c>
      <c r="B26" s="40" t="s">
        <v>386</v>
      </c>
    </row>
    <row r="27" spans="1:3" ht="15.75" customHeight="1" x14ac:dyDescent="0.15">
      <c r="A27" s="7" t="s">
        <v>333</v>
      </c>
      <c r="B27" s="40" t="s">
        <v>387</v>
      </c>
      <c r="C27" s="7" t="s">
        <v>388</v>
      </c>
    </row>
    <row r="28" spans="1:3" ht="15.75" customHeight="1" x14ac:dyDescent="0.15">
      <c r="A28" s="7" t="s">
        <v>331</v>
      </c>
      <c r="B28" s="40" t="s">
        <v>389</v>
      </c>
      <c r="C28" s="7" t="s">
        <v>390</v>
      </c>
    </row>
    <row r="29" spans="1:3" ht="15.75" customHeight="1" x14ac:dyDescent="0.15">
      <c r="A29" s="7" t="s">
        <v>327</v>
      </c>
      <c r="B29" s="40" t="s">
        <v>391</v>
      </c>
      <c r="C29" s="7"/>
    </row>
    <row r="30" spans="1:3" ht="15.75" customHeight="1" x14ac:dyDescent="0.15">
      <c r="A30" s="7" t="s">
        <v>323</v>
      </c>
      <c r="B30" s="40" t="s">
        <v>392</v>
      </c>
      <c r="C30" s="7"/>
    </row>
    <row r="31" spans="1:3" ht="15.75" customHeight="1" x14ac:dyDescent="0.15">
      <c r="A31" s="7" t="s">
        <v>310</v>
      </c>
      <c r="B31" s="40" t="s">
        <v>393</v>
      </c>
    </row>
    <row r="32" spans="1:3" ht="15.75" customHeight="1" x14ac:dyDescent="0.15">
      <c r="A32" s="7" t="s">
        <v>332</v>
      </c>
      <c r="B32" s="40" t="s">
        <v>394</v>
      </c>
      <c r="C32" s="7"/>
    </row>
    <row r="33" spans="1:3" ht="15.75" customHeight="1" x14ac:dyDescent="0.15">
      <c r="A33" s="7" t="s">
        <v>347</v>
      </c>
      <c r="B33" s="40" t="s">
        <v>395</v>
      </c>
      <c r="C33" s="7"/>
    </row>
    <row r="34" spans="1:3" ht="15.75" customHeight="1" x14ac:dyDescent="0.15">
      <c r="A34" s="7" t="s">
        <v>316</v>
      </c>
      <c r="B34" s="40" t="s">
        <v>396</v>
      </c>
    </row>
    <row r="35" spans="1:3" ht="15.75" customHeight="1" x14ac:dyDescent="0.15">
      <c r="A35" s="7" t="s">
        <v>302</v>
      </c>
      <c r="B35" s="40" t="s">
        <v>397</v>
      </c>
      <c r="C35" s="7"/>
    </row>
    <row r="36" spans="1:3" ht="15.75" customHeight="1" x14ac:dyDescent="0.15">
      <c r="A36" s="7" t="s">
        <v>330</v>
      </c>
      <c r="B36" s="40" t="s">
        <v>398</v>
      </c>
    </row>
    <row r="37" spans="1:3" ht="15.75" customHeight="1" x14ac:dyDescent="0.15">
      <c r="A37" s="7" t="s">
        <v>343</v>
      </c>
      <c r="B37" s="40" t="s">
        <v>399</v>
      </c>
      <c r="C37" s="7"/>
    </row>
    <row r="38" spans="1:3" ht="15.75" customHeight="1" x14ac:dyDescent="0.15">
      <c r="A38" s="7" t="s">
        <v>303</v>
      </c>
      <c r="B38" s="40" t="s">
        <v>400</v>
      </c>
    </row>
    <row r="39" spans="1:3" ht="15.75" customHeight="1" x14ac:dyDescent="0.15">
      <c r="A39" s="7" t="s">
        <v>339</v>
      </c>
      <c r="B39" s="40" t="s">
        <v>401</v>
      </c>
      <c r="C39" s="7" t="s">
        <v>402</v>
      </c>
    </row>
    <row r="40" spans="1:3" ht="15.75" customHeight="1" x14ac:dyDescent="0.15">
      <c r="A40" s="7" t="s">
        <v>346</v>
      </c>
      <c r="B40" s="40" t="s">
        <v>403</v>
      </c>
    </row>
    <row r="41" spans="1:3" ht="15.75" customHeight="1" x14ac:dyDescent="0.15">
      <c r="A41" s="7" t="s">
        <v>312</v>
      </c>
      <c r="B41" s="40" t="s">
        <v>404</v>
      </c>
    </row>
    <row r="42" spans="1:3" ht="15.75" customHeight="1" x14ac:dyDescent="0.15">
      <c r="A42" s="7" t="s">
        <v>315</v>
      </c>
      <c r="B42" s="40" t="s">
        <v>405</v>
      </c>
    </row>
    <row r="43" spans="1:3" ht="15.75" customHeight="1" x14ac:dyDescent="0.15">
      <c r="A43" s="7" t="s">
        <v>313</v>
      </c>
      <c r="B43" s="40" t="s">
        <v>406</v>
      </c>
    </row>
    <row r="44" spans="1:3" ht="15.75" customHeight="1" x14ac:dyDescent="0.15">
      <c r="A44" s="7" t="s">
        <v>340</v>
      </c>
      <c r="B44" s="40" t="s">
        <v>407</v>
      </c>
    </row>
    <row r="45" spans="1:3" ht="15.75" customHeight="1" x14ac:dyDescent="0.15">
      <c r="A45" s="7" t="s">
        <v>328</v>
      </c>
      <c r="B45" s="40" t="s">
        <v>408</v>
      </c>
    </row>
    <row r="46" spans="1:3" ht="15.75" customHeight="1" x14ac:dyDescent="0.15"/>
    <row r="47" spans="1:3" ht="15.75" customHeight="1" x14ac:dyDescent="0.15"/>
    <row r="48" spans="1:3"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sheetData>
  <autoFilter ref="A1:A45" xr:uid="{00000000-0009-0000-0000-00000D000000}"/>
  <pageMargins left="0.7" right="0.7" top="0.78740157499999996" bottom="0.78740157499999996"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390"/>
  <sheetViews>
    <sheetView topLeftCell="A116" workbookViewId="0">
      <selection activeCell="A132" sqref="A132:XFD132"/>
    </sheetView>
  </sheetViews>
  <sheetFormatPr baseColWidth="10" defaultColWidth="14.5" defaultRowHeight="15" customHeight="1" x14ac:dyDescent="0.15"/>
  <cols>
    <col min="1" max="1" width="60.33203125" customWidth="1"/>
    <col min="2" max="2" width="63.33203125" customWidth="1"/>
    <col min="3" max="3" width="22.1640625" customWidth="1"/>
    <col min="4" max="4" width="28.5" customWidth="1"/>
    <col min="5" max="5" width="6.5" customWidth="1"/>
    <col min="6" max="6" width="6.33203125" customWidth="1"/>
    <col min="7" max="8" width="14" customWidth="1"/>
    <col min="9" max="9" width="21.33203125" customWidth="1"/>
    <col min="10" max="10" width="17.6640625" customWidth="1"/>
    <col min="11" max="11" width="18.33203125" customWidth="1"/>
  </cols>
  <sheetData>
    <row r="1" spans="1:26" ht="15.75" customHeight="1" x14ac:dyDescent="0.2">
      <c r="A1" s="1" t="s">
        <v>1</v>
      </c>
      <c r="B1" s="17" t="s">
        <v>129</v>
      </c>
      <c r="C1" s="17" t="s">
        <v>130</v>
      </c>
      <c r="D1" s="17" t="s">
        <v>131</v>
      </c>
      <c r="E1" s="17" t="s">
        <v>132</v>
      </c>
      <c r="F1" s="17" t="s">
        <v>133</v>
      </c>
      <c r="G1" s="17" t="s">
        <v>134</v>
      </c>
      <c r="H1" s="17" t="s">
        <v>135</v>
      </c>
      <c r="I1" s="18" t="s">
        <v>136</v>
      </c>
      <c r="J1" s="18" t="s">
        <v>137</v>
      </c>
      <c r="K1" s="18" t="s">
        <v>138</v>
      </c>
    </row>
    <row r="2" spans="1:26" ht="15.75" customHeight="1" x14ac:dyDescent="0.15">
      <c r="A2" s="19" t="s">
        <v>6</v>
      </c>
      <c r="B2" s="5" t="s">
        <v>7</v>
      </c>
      <c r="C2" s="4" t="s">
        <v>139</v>
      </c>
      <c r="D2" s="5" t="s">
        <v>140</v>
      </c>
      <c r="E2" s="4">
        <v>12</v>
      </c>
      <c r="F2" s="4">
        <v>5</v>
      </c>
      <c r="G2" s="4">
        <v>2</v>
      </c>
      <c r="H2" s="20">
        <f t="shared" ref="H2:H4" si="0">SUM(E2,F2*0.5,G2)</f>
        <v>16.5</v>
      </c>
      <c r="I2" s="4" t="s">
        <v>141</v>
      </c>
      <c r="J2" s="4" t="s">
        <v>141</v>
      </c>
      <c r="K2" s="4"/>
    </row>
    <row r="3" spans="1:26" ht="15.75" customHeight="1" x14ac:dyDescent="0.15">
      <c r="A3" s="19" t="s">
        <v>6</v>
      </c>
      <c r="B3" s="5" t="s">
        <v>142</v>
      </c>
      <c r="C3" s="4" t="s">
        <v>143</v>
      </c>
      <c r="D3" s="5" t="s">
        <v>140</v>
      </c>
      <c r="E3" s="4">
        <v>11</v>
      </c>
      <c r="F3" s="4">
        <v>5</v>
      </c>
      <c r="G3" s="4">
        <v>2</v>
      </c>
      <c r="H3" s="20">
        <f t="shared" si="0"/>
        <v>15.5</v>
      </c>
      <c r="I3" s="4" t="s">
        <v>141</v>
      </c>
      <c r="J3" s="4" t="s">
        <v>141</v>
      </c>
      <c r="K3" s="4"/>
    </row>
    <row r="4" spans="1:26" ht="15.75" customHeight="1" x14ac:dyDescent="0.15">
      <c r="A4" s="19" t="s">
        <v>6</v>
      </c>
      <c r="B4" s="5" t="s">
        <v>144</v>
      </c>
      <c r="C4" s="4" t="s">
        <v>145</v>
      </c>
      <c r="D4" s="5" t="s">
        <v>140</v>
      </c>
      <c r="E4" s="4">
        <v>23</v>
      </c>
      <c r="F4" s="4">
        <v>6</v>
      </c>
      <c r="G4" s="4">
        <v>4</v>
      </c>
      <c r="H4" s="20">
        <f t="shared" si="0"/>
        <v>30</v>
      </c>
      <c r="I4" s="4" t="s">
        <v>141</v>
      </c>
      <c r="J4" s="4" t="s">
        <v>141</v>
      </c>
      <c r="K4" s="4"/>
    </row>
    <row r="5" spans="1:26" ht="15.75" customHeight="1" x14ac:dyDescent="0.15">
      <c r="A5" s="19" t="s">
        <v>6</v>
      </c>
      <c r="B5" s="5" t="s">
        <v>146</v>
      </c>
      <c r="C5" s="4" t="s">
        <v>147</v>
      </c>
      <c r="D5" s="4" t="s">
        <v>148</v>
      </c>
      <c r="E5" s="7"/>
      <c r="F5" s="4"/>
      <c r="G5" s="4"/>
      <c r="H5" s="20"/>
      <c r="I5" s="4"/>
      <c r="J5" s="4"/>
      <c r="K5" s="4" t="s">
        <v>149</v>
      </c>
    </row>
    <row r="6" spans="1:26" ht="15.75" customHeight="1" x14ac:dyDescent="0.15">
      <c r="A6" s="21" t="s">
        <v>9</v>
      </c>
      <c r="B6" s="5" t="s">
        <v>10</v>
      </c>
      <c r="C6" s="4" t="s">
        <v>139</v>
      </c>
      <c r="D6" s="5" t="s">
        <v>140</v>
      </c>
      <c r="E6" s="4">
        <v>0</v>
      </c>
      <c r="F6" s="4">
        <v>0</v>
      </c>
      <c r="G6" s="4">
        <v>0</v>
      </c>
      <c r="H6" s="20">
        <f t="shared" ref="H6:H8" si="1">SUM(E6,F6*0.5,G6)</f>
        <v>0</v>
      </c>
      <c r="I6" s="4" t="s">
        <v>141</v>
      </c>
      <c r="J6" s="4" t="s">
        <v>150</v>
      </c>
      <c r="K6" s="4"/>
      <c r="L6" s="7"/>
      <c r="M6" s="7"/>
      <c r="N6" s="7"/>
      <c r="O6" s="7"/>
      <c r="P6" s="7"/>
      <c r="Q6" s="7"/>
      <c r="R6" s="7"/>
      <c r="S6" s="7"/>
      <c r="T6" s="7"/>
      <c r="U6" s="7"/>
      <c r="V6" s="7"/>
      <c r="W6" s="7"/>
      <c r="X6" s="7"/>
      <c r="Y6" s="7"/>
      <c r="Z6" s="7"/>
    </row>
    <row r="7" spans="1:26" ht="15.75" customHeight="1" x14ac:dyDescent="0.15">
      <c r="A7" s="19" t="s">
        <v>9</v>
      </c>
      <c r="B7" s="5" t="s">
        <v>151</v>
      </c>
      <c r="C7" s="4" t="s">
        <v>143</v>
      </c>
      <c r="D7" s="5" t="s">
        <v>140</v>
      </c>
      <c r="E7" s="4">
        <v>6</v>
      </c>
      <c r="F7" s="4">
        <v>20</v>
      </c>
      <c r="G7" s="4">
        <v>4</v>
      </c>
      <c r="H7" s="20">
        <f t="shared" si="1"/>
        <v>20</v>
      </c>
      <c r="I7" s="4" t="s">
        <v>141</v>
      </c>
      <c r="J7" s="4" t="s">
        <v>150</v>
      </c>
      <c r="K7" s="4"/>
    </row>
    <row r="8" spans="1:26" ht="15.75" customHeight="1" x14ac:dyDescent="0.15">
      <c r="A8" s="19" t="s">
        <v>9</v>
      </c>
      <c r="B8" s="5" t="s">
        <v>152</v>
      </c>
      <c r="C8" s="4" t="s">
        <v>153</v>
      </c>
      <c r="D8" s="5" t="s">
        <v>140</v>
      </c>
      <c r="E8" s="4">
        <v>1</v>
      </c>
      <c r="F8" s="4">
        <v>111</v>
      </c>
      <c r="G8" s="4">
        <v>0</v>
      </c>
      <c r="H8" s="20">
        <f t="shared" si="1"/>
        <v>56.5</v>
      </c>
      <c r="I8" s="4" t="s">
        <v>141</v>
      </c>
      <c r="J8" s="4" t="s">
        <v>150</v>
      </c>
      <c r="K8" s="4"/>
    </row>
    <row r="9" spans="1:26" s="48" customFormat="1" ht="15.75" customHeight="1" x14ac:dyDescent="0.15">
      <c r="A9" s="43" t="s">
        <v>13</v>
      </c>
      <c r="B9" s="46" t="s">
        <v>14</v>
      </c>
      <c r="C9" s="44" t="s">
        <v>139</v>
      </c>
      <c r="D9" s="46" t="s">
        <v>140</v>
      </c>
      <c r="E9" s="44" t="s">
        <v>154</v>
      </c>
      <c r="F9" s="44"/>
      <c r="G9" s="44"/>
      <c r="H9" s="47"/>
      <c r="I9" s="44"/>
      <c r="J9" s="44"/>
      <c r="K9" s="44"/>
    </row>
    <row r="10" spans="1:26" ht="15.75" customHeight="1" x14ac:dyDescent="0.15">
      <c r="A10" s="19" t="s">
        <v>16</v>
      </c>
      <c r="B10" s="5" t="s">
        <v>155</v>
      </c>
      <c r="C10" s="4" t="s">
        <v>139</v>
      </c>
      <c r="D10" s="5" t="s">
        <v>140</v>
      </c>
      <c r="E10" s="4">
        <v>28</v>
      </c>
      <c r="F10" s="4">
        <v>28</v>
      </c>
      <c r="G10" s="4">
        <v>20</v>
      </c>
      <c r="H10" s="20">
        <f t="shared" ref="H10:H12" si="2">SUM(E10,F10*0.5,G10)</f>
        <v>62</v>
      </c>
      <c r="I10" s="4" t="s">
        <v>141</v>
      </c>
      <c r="J10" s="4" t="s">
        <v>141</v>
      </c>
      <c r="K10" s="4"/>
    </row>
    <row r="11" spans="1:26" ht="15.75" customHeight="1" x14ac:dyDescent="0.15">
      <c r="A11" s="21" t="s">
        <v>16</v>
      </c>
      <c r="B11" s="5" t="s">
        <v>156</v>
      </c>
      <c r="C11" s="4" t="s">
        <v>143</v>
      </c>
      <c r="D11" s="5" t="s">
        <v>140</v>
      </c>
      <c r="E11" s="4">
        <v>37</v>
      </c>
      <c r="F11" s="4">
        <v>10</v>
      </c>
      <c r="G11" s="4">
        <v>15</v>
      </c>
      <c r="H11" s="20">
        <f t="shared" si="2"/>
        <v>57</v>
      </c>
      <c r="I11" s="4" t="s">
        <v>141</v>
      </c>
      <c r="J11" s="4" t="s">
        <v>141</v>
      </c>
      <c r="K11" s="4"/>
      <c r="L11" s="7"/>
      <c r="M11" s="7"/>
      <c r="N11" s="7"/>
      <c r="O11" s="7"/>
      <c r="P11" s="7"/>
      <c r="Q11" s="7"/>
      <c r="R11" s="7"/>
      <c r="S11" s="7"/>
      <c r="T11" s="7"/>
      <c r="U11" s="7"/>
      <c r="V11" s="7"/>
      <c r="W11" s="7"/>
      <c r="X11" s="7"/>
      <c r="Y11" s="7"/>
      <c r="Z11" s="7"/>
    </row>
    <row r="12" spans="1:26" ht="15.75" customHeight="1" x14ac:dyDescent="0.15">
      <c r="A12" s="19" t="s">
        <v>16</v>
      </c>
      <c r="B12" s="23" t="s">
        <v>157</v>
      </c>
      <c r="C12" s="4" t="s">
        <v>145</v>
      </c>
      <c r="D12" s="23" t="s">
        <v>140</v>
      </c>
      <c r="E12" s="4">
        <v>18</v>
      </c>
      <c r="F12" s="4">
        <v>34</v>
      </c>
      <c r="G12" s="4">
        <v>2</v>
      </c>
      <c r="H12" s="20">
        <f t="shared" si="2"/>
        <v>37</v>
      </c>
      <c r="I12" s="4" t="s">
        <v>141</v>
      </c>
      <c r="J12" s="4" t="s">
        <v>141</v>
      </c>
      <c r="K12" s="4"/>
      <c r="L12" s="7"/>
      <c r="M12" s="7"/>
      <c r="N12" s="7"/>
      <c r="O12" s="7"/>
      <c r="P12" s="7"/>
      <c r="Q12" s="7"/>
      <c r="R12" s="7"/>
      <c r="S12" s="7"/>
      <c r="T12" s="7"/>
      <c r="U12" s="7"/>
      <c r="V12" s="7"/>
      <c r="W12" s="7"/>
      <c r="X12" s="7"/>
      <c r="Y12" s="7"/>
      <c r="Z12" s="7"/>
    </row>
    <row r="13" spans="1:26" ht="15.75" customHeight="1" x14ac:dyDescent="0.15">
      <c r="A13" s="19" t="s">
        <v>16</v>
      </c>
      <c r="B13" s="5" t="s">
        <v>158</v>
      </c>
      <c r="C13" s="4" t="s">
        <v>147</v>
      </c>
      <c r="D13" s="4" t="s">
        <v>148</v>
      </c>
      <c r="E13" s="4"/>
      <c r="F13" s="4"/>
      <c r="G13" s="4"/>
      <c r="H13" s="20"/>
      <c r="I13" s="4"/>
      <c r="J13" s="4"/>
      <c r="K13" s="4" t="s">
        <v>149</v>
      </c>
    </row>
    <row r="14" spans="1:26" ht="15.75" customHeight="1" x14ac:dyDescent="0.15">
      <c r="A14" s="19" t="s">
        <v>11</v>
      </c>
      <c r="B14" s="5" t="s">
        <v>159</v>
      </c>
      <c r="C14" s="4" t="s">
        <v>139</v>
      </c>
      <c r="D14" s="5" t="s">
        <v>140</v>
      </c>
      <c r="E14" s="4">
        <v>9</v>
      </c>
      <c r="F14" s="4">
        <v>12</v>
      </c>
      <c r="G14" s="4">
        <v>1</v>
      </c>
      <c r="H14" s="20">
        <f t="shared" ref="H14:H16" si="3">SUM(E14,F14*0.5,G14)</f>
        <v>16</v>
      </c>
      <c r="I14" s="4" t="s">
        <v>141</v>
      </c>
      <c r="J14" s="4" t="s">
        <v>141</v>
      </c>
      <c r="K14" s="4"/>
    </row>
    <row r="15" spans="1:26" ht="15.75" customHeight="1" x14ac:dyDescent="0.15">
      <c r="A15" s="21" t="s">
        <v>11</v>
      </c>
      <c r="B15" s="5" t="s">
        <v>160</v>
      </c>
      <c r="C15" s="4" t="s">
        <v>143</v>
      </c>
      <c r="D15" s="5" t="s">
        <v>140</v>
      </c>
      <c r="E15" s="4">
        <v>36</v>
      </c>
      <c r="F15" s="4">
        <v>40</v>
      </c>
      <c r="G15" s="4">
        <v>5</v>
      </c>
      <c r="H15" s="20">
        <f t="shared" si="3"/>
        <v>61</v>
      </c>
      <c r="I15" s="4" t="s">
        <v>141</v>
      </c>
      <c r="J15" s="4" t="s">
        <v>141</v>
      </c>
      <c r="K15" s="4"/>
      <c r="L15" s="7"/>
      <c r="M15" s="7"/>
      <c r="N15" s="7"/>
      <c r="O15" s="7"/>
      <c r="P15" s="7"/>
      <c r="Q15" s="7"/>
      <c r="R15" s="7"/>
      <c r="S15" s="7"/>
      <c r="T15" s="7"/>
      <c r="U15" s="7"/>
      <c r="V15" s="7"/>
      <c r="W15" s="7"/>
      <c r="X15" s="7"/>
      <c r="Y15" s="7"/>
      <c r="Z15" s="7"/>
    </row>
    <row r="16" spans="1:26" ht="15.75" customHeight="1" x14ac:dyDescent="0.15">
      <c r="A16" s="19" t="s">
        <v>11</v>
      </c>
      <c r="B16" s="5" t="s">
        <v>161</v>
      </c>
      <c r="C16" s="4" t="s">
        <v>145</v>
      </c>
      <c r="D16" s="5" t="s">
        <v>140</v>
      </c>
      <c r="E16" s="4">
        <v>3</v>
      </c>
      <c r="F16" s="4">
        <v>10</v>
      </c>
      <c r="G16" s="4">
        <v>15</v>
      </c>
      <c r="H16" s="20">
        <f t="shared" si="3"/>
        <v>23</v>
      </c>
      <c r="I16" s="4" t="s">
        <v>141</v>
      </c>
      <c r="J16" s="4" t="s">
        <v>141</v>
      </c>
      <c r="K16" s="4"/>
    </row>
    <row r="17" spans="1:26" ht="15.75" customHeight="1" x14ac:dyDescent="0.15">
      <c r="A17" s="19" t="s">
        <v>11</v>
      </c>
      <c r="B17" s="5" t="s">
        <v>162</v>
      </c>
      <c r="C17" s="4" t="s">
        <v>147</v>
      </c>
      <c r="D17" s="4" t="s">
        <v>148</v>
      </c>
      <c r="E17" s="4"/>
      <c r="F17" s="4"/>
      <c r="G17" s="4"/>
      <c r="H17" s="20"/>
      <c r="I17" s="4"/>
      <c r="J17" s="4"/>
      <c r="K17" s="4" t="s">
        <v>149</v>
      </c>
    </row>
    <row r="18" spans="1:26" ht="15.75" customHeight="1" x14ac:dyDescent="0.15">
      <c r="A18" s="19" t="s">
        <v>18</v>
      </c>
      <c r="B18" s="5" t="s">
        <v>163</v>
      </c>
      <c r="C18" s="4" t="s">
        <v>139</v>
      </c>
      <c r="D18" s="5" t="s">
        <v>140</v>
      </c>
      <c r="E18" s="4">
        <v>8</v>
      </c>
      <c r="F18" s="4">
        <v>13</v>
      </c>
      <c r="G18" s="4">
        <v>7</v>
      </c>
      <c r="H18" s="20">
        <f t="shared" ref="H18:H20" si="4">SUM(E18,F18*0.5,G18)</f>
        <v>21.5</v>
      </c>
      <c r="I18" s="4" t="s">
        <v>141</v>
      </c>
      <c r="J18" s="4" t="s">
        <v>141</v>
      </c>
      <c r="K18" s="4"/>
    </row>
    <row r="19" spans="1:26" ht="15.75" customHeight="1" x14ac:dyDescent="0.15">
      <c r="A19" s="19" t="s">
        <v>18</v>
      </c>
      <c r="B19" s="5" t="s">
        <v>164</v>
      </c>
      <c r="C19" s="4" t="s">
        <v>143</v>
      </c>
      <c r="D19" s="5" t="s">
        <v>140</v>
      </c>
      <c r="E19" s="4">
        <v>3</v>
      </c>
      <c r="F19" s="4">
        <v>14</v>
      </c>
      <c r="G19" s="4">
        <v>2</v>
      </c>
      <c r="H19" s="20">
        <f t="shared" si="4"/>
        <v>12</v>
      </c>
      <c r="I19" s="4" t="s">
        <v>141</v>
      </c>
      <c r="J19" s="4" t="s">
        <v>141</v>
      </c>
      <c r="K19" s="4"/>
    </row>
    <row r="20" spans="1:26" ht="15.75" customHeight="1" x14ac:dyDescent="0.15">
      <c r="A20" s="21" t="s">
        <v>18</v>
      </c>
      <c r="B20" s="5" t="s">
        <v>165</v>
      </c>
      <c r="C20" s="4" t="s">
        <v>145</v>
      </c>
      <c r="D20" s="5" t="s">
        <v>140</v>
      </c>
      <c r="E20" s="4">
        <v>11</v>
      </c>
      <c r="F20" s="4">
        <v>16</v>
      </c>
      <c r="G20" s="4">
        <v>2</v>
      </c>
      <c r="H20" s="20">
        <f t="shared" si="4"/>
        <v>21</v>
      </c>
      <c r="I20" s="4" t="s">
        <v>141</v>
      </c>
      <c r="J20" s="4" t="s">
        <v>141</v>
      </c>
      <c r="K20" s="4"/>
      <c r="L20" s="7"/>
      <c r="M20" s="7"/>
      <c r="N20" s="7"/>
      <c r="O20" s="7"/>
      <c r="P20" s="7"/>
      <c r="Q20" s="7"/>
      <c r="R20" s="7"/>
      <c r="S20" s="7"/>
      <c r="T20" s="7"/>
      <c r="U20" s="7"/>
      <c r="V20" s="7"/>
      <c r="W20" s="7"/>
      <c r="X20" s="7"/>
      <c r="Y20" s="7"/>
      <c r="Z20" s="7"/>
    </row>
    <row r="21" spans="1:26" ht="15.75" customHeight="1" x14ac:dyDescent="0.15">
      <c r="A21" s="19" t="s">
        <v>18</v>
      </c>
      <c r="B21" s="5" t="s">
        <v>166</v>
      </c>
      <c r="C21" s="4" t="s">
        <v>147</v>
      </c>
      <c r="D21" s="4" t="s">
        <v>148</v>
      </c>
      <c r="E21" s="4"/>
      <c r="F21" s="4"/>
      <c r="G21" s="4"/>
      <c r="H21" s="20"/>
      <c r="I21" s="4"/>
      <c r="J21" s="4"/>
      <c r="K21" s="4" t="s">
        <v>149</v>
      </c>
    </row>
    <row r="22" spans="1:26" ht="15.75" customHeight="1" x14ac:dyDescent="0.15">
      <c r="A22" s="19" t="s">
        <v>167</v>
      </c>
      <c r="B22" s="5" t="s">
        <v>109</v>
      </c>
      <c r="C22" s="4" t="s">
        <v>139</v>
      </c>
      <c r="D22" s="5" t="s">
        <v>140</v>
      </c>
      <c r="E22" s="4">
        <v>4</v>
      </c>
      <c r="F22" s="4">
        <v>3</v>
      </c>
      <c r="G22" s="4">
        <v>29</v>
      </c>
      <c r="H22" s="20">
        <f t="shared" ref="H22:H30" si="5">SUM(E22,F22*0.5,G22)</f>
        <v>34.5</v>
      </c>
      <c r="I22" s="4" t="s">
        <v>141</v>
      </c>
      <c r="J22" s="4" t="s">
        <v>150</v>
      </c>
      <c r="K22" s="4"/>
    </row>
    <row r="23" spans="1:26" ht="15.75" customHeight="1" x14ac:dyDescent="0.15">
      <c r="A23" s="19" t="s">
        <v>167</v>
      </c>
      <c r="B23" s="5" t="s">
        <v>168</v>
      </c>
      <c r="C23" s="4" t="s">
        <v>153</v>
      </c>
      <c r="D23" s="5" t="s">
        <v>140</v>
      </c>
      <c r="E23" s="4">
        <v>4</v>
      </c>
      <c r="F23" s="4">
        <v>32</v>
      </c>
      <c r="G23" s="4">
        <v>80</v>
      </c>
      <c r="H23" s="20">
        <f t="shared" si="5"/>
        <v>100</v>
      </c>
      <c r="I23" s="4" t="s">
        <v>141</v>
      </c>
      <c r="J23" s="4" t="s">
        <v>141</v>
      </c>
      <c r="K23" s="4"/>
    </row>
    <row r="24" spans="1:26" ht="15.75" customHeight="1" x14ac:dyDescent="0.15">
      <c r="A24" s="21" t="s">
        <v>167</v>
      </c>
      <c r="B24" s="5" t="s">
        <v>169</v>
      </c>
      <c r="C24" s="4" t="s">
        <v>145</v>
      </c>
      <c r="D24" s="5" t="s">
        <v>140</v>
      </c>
      <c r="E24" s="4">
        <v>5</v>
      </c>
      <c r="F24" s="4">
        <v>3</v>
      </c>
      <c r="G24" s="4">
        <v>13</v>
      </c>
      <c r="H24" s="20">
        <f t="shared" si="5"/>
        <v>19.5</v>
      </c>
      <c r="I24" s="4" t="s">
        <v>141</v>
      </c>
      <c r="J24" s="4" t="s">
        <v>141</v>
      </c>
      <c r="K24" s="4"/>
      <c r="L24" s="7"/>
      <c r="M24" s="7"/>
      <c r="N24" s="7"/>
      <c r="O24" s="7"/>
      <c r="P24" s="7"/>
      <c r="Q24" s="7"/>
      <c r="R24" s="7"/>
      <c r="S24" s="7"/>
      <c r="T24" s="7"/>
      <c r="U24" s="7"/>
      <c r="V24" s="7"/>
      <c r="W24" s="7"/>
      <c r="X24" s="7"/>
      <c r="Y24" s="7"/>
      <c r="Z24" s="7"/>
    </row>
    <row r="25" spans="1:26" ht="15.75" customHeight="1" x14ac:dyDescent="0.15">
      <c r="A25" s="19" t="s">
        <v>170</v>
      </c>
      <c r="B25" s="5" t="s">
        <v>108</v>
      </c>
      <c r="C25" s="4" t="s">
        <v>139</v>
      </c>
      <c r="D25" s="5" t="s">
        <v>140</v>
      </c>
      <c r="E25" s="4">
        <v>9</v>
      </c>
      <c r="F25" s="4">
        <v>6</v>
      </c>
      <c r="G25" s="4">
        <v>3</v>
      </c>
      <c r="H25" s="20">
        <f t="shared" si="5"/>
        <v>15</v>
      </c>
      <c r="I25" s="4" t="s">
        <v>141</v>
      </c>
      <c r="J25" s="4" t="s">
        <v>141</v>
      </c>
      <c r="K25" s="4"/>
    </row>
    <row r="26" spans="1:26" ht="15.75" customHeight="1" x14ac:dyDescent="0.15">
      <c r="A26" s="19" t="s">
        <v>170</v>
      </c>
      <c r="B26" s="5" t="s">
        <v>171</v>
      </c>
      <c r="C26" s="4" t="s">
        <v>143</v>
      </c>
      <c r="D26" s="5" t="s">
        <v>140</v>
      </c>
      <c r="E26" s="4">
        <v>76</v>
      </c>
      <c r="F26" s="4">
        <v>7</v>
      </c>
      <c r="G26" s="4">
        <v>35</v>
      </c>
      <c r="H26" s="20">
        <f t="shared" si="5"/>
        <v>114.5</v>
      </c>
      <c r="I26" s="4" t="s">
        <v>141</v>
      </c>
      <c r="J26" s="4" t="s">
        <v>141</v>
      </c>
      <c r="K26" s="4"/>
    </row>
    <row r="27" spans="1:26" ht="15.75" customHeight="1" x14ac:dyDescent="0.15">
      <c r="A27" s="19" t="s">
        <v>170</v>
      </c>
      <c r="B27" s="23" t="s">
        <v>172</v>
      </c>
      <c r="C27" s="4" t="s">
        <v>145</v>
      </c>
      <c r="D27" s="23" t="s">
        <v>140</v>
      </c>
      <c r="E27" s="4">
        <v>9</v>
      </c>
      <c r="F27" s="4">
        <v>4</v>
      </c>
      <c r="G27" s="4">
        <v>0</v>
      </c>
      <c r="H27" s="20">
        <f t="shared" si="5"/>
        <v>11</v>
      </c>
      <c r="I27" s="4" t="s">
        <v>141</v>
      </c>
      <c r="J27" s="4" t="s">
        <v>150</v>
      </c>
      <c r="K27" s="4"/>
    </row>
    <row r="28" spans="1:26" ht="15.75" customHeight="1" x14ac:dyDescent="0.15">
      <c r="A28" s="19" t="s">
        <v>117</v>
      </c>
      <c r="B28" s="5" t="s">
        <v>118</v>
      </c>
      <c r="C28" s="4" t="s">
        <v>139</v>
      </c>
      <c r="D28" s="5" t="s">
        <v>140</v>
      </c>
      <c r="E28" s="4">
        <v>2</v>
      </c>
      <c r="F28" s="4">
        <v>0</v>
      </c>
      <c r="G28" s="4">
        <v>0</v>
      </c>
      <c r="H28" s="20">
        <f t="shared" si="5"/>
        <v>2</v>
      </c>
      <c r="I28" s="4" t="s">
        <v>141</v>
      </c>
      <c r="J28" s="4" t="s">
        <v>141</v>
      </c>
      <c r="K28" s="4"/>
    </row>
    <row r="29" spans="1:26" ht="15.75" customHeight="1" x14ac:dyDescent="0.15">
      <c r="A29" s="24" t="s">
        <v>117</v>
      </c>
      <c r="B29" s="5" t="s">
        <v>173</v>
      </c>
      <c r="C29" s="4" t="s">
        <v>153</v>
      </c>
      <c r="D29" s="5" t="s">
        <v>140</v>
      </c>
      <c r="E29" s="4">
        <v>2</v>
      </c>
      <c r="F29" s="4">
        <v>1</v>
      </c>
      <c r="G29" s="4">
        <v>1</v>
      </c>
      <c r="H29" s="20">
        <f t="shared" si="5"/>
        <v>3.5</v>
      </c>
      <c r="I29" s="4" t="s">
        <v>141</v>
      </c>
      <c r="J29" s="4" t="s">
        <v>141</v>
      </c>
      <c r="K29" s="4"/>
      <c r="L29" s="7"/>
      <c r="M29" s="7"/>
      <c r="N29" s="7"/>
      <c r="O29" s="7"/>
      <c r="P29" s="7"/>
      <c r="Q29" s="7"/>
      <c r="R29" s="7"/>
      <c r="S29" s="7"/>
      <c r="T29" s="7"/>
      <c r="U29" s="7"/>
      <c r="V29" s="7"/>
      <c r="W29" s="7"/>
      <c r="X29" s="7"/>
      <c r="Y29" s="7"/>
      <c r="Z29" s="7"/>
    </row>
    <row r="30" spans="1:26" ht="15.75" customHeight="1" x14ac:dyDescent="0.15">
      <c r="A30" s="25" t="s">
        <v>117</v>
      </c>
      <c r="B30" s="5" t="s">
        <v>174</v>
      </c>
      <c r="C30" s="4" t="s">
        <v>145</v>
      </c>
      <c r="D30" s="5" t="s">
        <v>140</v>
      </c>
      <c r="E30" s="4">
        <v>5</v>
      </c>
      <c r="F30" s="4">
        <v>3</v>
      </c>
      <c r="G30" s="4">
        <v>0</v>
      </c>
      <c r="H30" s="20">
        <f t="shared" si="5"/>
        <v>6.5</v>
      </c>
      <c r="I30" s="4" t="s">
        <v>141</v>
      </c>
      <c r="J30" s="4" t="s">
        <v>141</v>
      </c>
      <c r="K30" s="4"/>
      <c r="L30" s="26"/>
      <c r="M30" s="26"/>
      <c r="N30" s="26"/>
      <c r="O30" s="26"/>
      <c r="P30" s="26"/>
      <c r="Q30" s="26"/>
      <c r="R30" s="26"/>
      <c r="S30" s="26"/>
      <c r="T30" s="26"/>
      <c r="U30" s="26"/>
      <c r="V30" s="26"/>
      <c r="W30" s="26"/>
      <c r="X30" s="26"/>
      <c r="Y30" s="26"/>
      <c r="Z30" s="26"/>
    </row>
    <row r="31" spans="1:26" ht="15.75" customHeight="1" x14ac:dyDescent="0.15">
      <c r="A31" s="19" t="s">
        <v>117</v>
      </c>
      <c r="B31" s="5" t="s">
        <v>174</v>
      </c>
      <c r="C31" s="4" t="s">
        <v>147</v>
      </c>
      <c r="D31" s="4" t="s">
        <v>148</v>
      </c>
      <c r="E31" s="4"/>
      <c r="F31" s="4"/>
      <c r="G31" s="4"/>
      <c r="H31" s="20"/>
      <c r="I31" s="4"/>
      <c r="J31" s="4"/>
      <c r="K31" s="4" t="s">
        <v>149</v>
      </c>
      <c r="L31" s="26"/>
      <c r="M31" s="26"/>
      <c r="N31" s="26"/>
      <c r="O31" s="26"/>
      <c r="P31" s="26"/>
      <c r="Q31" s="26"/>
      <c r="R31" s="26"/>
      <c r="S31" s="26"/>
      <c r="T31" s="26"/>
      <c r="U31" s="26"/>
      <c r="V31" s="26"/>
      <c r="W31" s="26"/>
      <c r="X31" s="26"/>
      <c r="Y31" s="26"/>
      <c r="Z31" s="26"/>
    </row>
    <row r="32" spans="1:26" s="48" customFormat="1" ht="15.75" customHeight="1" x14ac:dyDescent="0.15">
      <c r="A32" s="43" t="s">
        <v>117</v>
      </c>
      <c r="B32" s="46" t="s">
        <v>119</v>
      </c>
      <c r="C32" s="44" t="s">
        <v>139</v>
      </c>
      <c r="D32" s="46" t="s">
        <v>140</v>
      </c>
      <c r="E32" s="44" t="s">
        <v>154</v>
      </c>
      <c r="F32" s="44"/>
      <c r="G32" s="44"/>
      <c r="H32" s="47"/>
      <c r="I32" s="44"/>
      <c r="J32" s="44"/>
      <c r="K32" s="44"/>
    </row>
    <row r="33" spans="1:26" ht="15.75" customHeight="1" x14ac:dyDescent="0.15">
      <c r="A33" s="19" t="s">
        <v>20</v>
      </c>
      <c r="B33" s="5" t="s">
        <v>21</v>
      </c>
      <c r="C33" s="4" t="s">
        <v>139</v>
      </c>
      <c r="D33" s="5" t="s">
        <v>140</v>
      </c>
      <c r="E33" s="4">
        <v>1</v>
      </c>
      <c r="F33" s="4">
        <v>5</v>
      </c>
      <c r="G33" s="4">
        <v>8</v>
      </c>
      <c r="H33" s="20">
        <f t="shared" ref="H33:H40" si="6">SUM(E33,F33*0.5,G33)</f>
        <v>11.5</v>
      </c>
      <c r="I33" s="4" t="s">
        <v>141</v>
      </c>
      <c r="J33" s="4" t="s">
        <v>141</v>
      </c>
      <c r="K33" s="4"/>
    </row>
    <row r="34" spans="1:26" ht="15.75" customHeight="1" x14ac:dyDescent="0.15">
      <c r="A34" s="21" t="s">
        <v>20</v>
      </c>
      <c r="B34" s="27" t="s">
        <v>175</v>
      </c>
      <c r="C34" s="4" t="s">
        <v>143</v>
      </c>
      <c r="D34" s="27" t="s">
        <v>140</v>
      </c>
      <c r="E34" s="4">
        <v>1</v>
      </c>
      <c r="F34" s="4">
        <v>6</v>
      </c>
      <c r="G34" s="4">
        <v>29</v>
      </c>
      <c r="H34" s="20">
        <f t="shared" si="6"/>
        <v>33</v>
      </c>
      <c r="I34" s="4" t="s">
        <v>141</v>
      </c>
      <c r="J34" s="4" t="s">
        <v>141</v>
      </c>
      <c r="K34" s="4"/>
      <c r="L34" s="7"/>
      <c r="M34" s="7"/>
      <c r="N34" s="7"/>
      <c r="O34" s="7"/>
      <c r="P34" s="7"/>
      <c r="Q34" s="7"/>
      <c r="R34" s="7"/>
      <c r="S34" s="7"/>
      <c r="T34" s="7"/>
      <c r="U34" s="7"/>
      <c r="V34" s="7"/>
      <c r="W34" s="7"/>
      <c r="X34" s="7"/>
      <c r="Y34" s="7"/>
      <c r="Z34" s="7"/>
    </row>
    <row r="35" spans="1:26" ht="15.75" customHeight="1" x14ac:dyDescent="0.15">
      <c r="A35" s="19" t="s">
        <v>20</v>
      </c>
      <c r="B35" s="23" t="s">
        <v>176</v>
      </c>
      <c r="C35" s="4" t="s">
        <v>145</v>
      </c>
      <c r="D35" s="23" t="s">
        <v>140</v>
      </c>
      <c r="E35" s="20">
        <v>1</v>
      </c>
      <c r="F35" s="20">
        <v>0</v>
      </c>
      <c r="G35" s="20">
        <v>9</v>
      </c>
      <c r="H35" s="20">
        <f t="shared" si="6"/>
        <v>10</v>
      </c>
      <c r="I35" s="28" t="s">
        <v>141</v>
      </c>
      <c r="J35" s="28" t="s">
        <v>141</v>
      </c>
      <c r="K35" s="4"/>
    </row>
    <row r="36" spans="1:26" ht="15.75" customHeight="1" x14ac:dyDescent="0.15">
      <c r="A36" s="19" t="s">
        <v>22</v>
      </c>
      <c r="B36" s="5" t="s">
        <v>23</v>
      </c>
      <c r="C36" s="4" t="s">
        <v>139</v>
      </c>
      <c r="D36" s="5" t="s">
        <v>140</v>
      </c>
      <c r="E36" s="4">
        <v>2</v>
      </c>
      <c r="F36" s="4">
        <v>3</v>
      </c>
      <c r="G36" s="4">
        <v>3</v>
      </c>
      <c r="H36" s="20">
        <f t="shared" si="6"/>
        <v>6.5</v>
      </c>
      <c r="I36" s="4" t="s">
        <v>141</v>
      </c>
      <c r="J36" s="4" t="s">
        <v>141</v>
      </c>
      <c r="K36" s="4"/>
    </row>
    <row r="37" spans="1:26" ht="15.75" customHeight="1" x14ac:dyDescent="0.15">
      <c r="A37" s="19" t="s">
        <v>22</v>
      </c>
      <c r="B37" s="5" t="s">
        <v>177</v>
      </c>
      <c r="C37" s="4" t="s">
        <v>143</v>
      </c>
      <c r="D37" s="5" t="s">
        <v>140</v>
      </c>
      <c r="E37" s="4">
        <v>1</v>
      </c>
      <c r="F37" s="4">
        <v>8</v>
      </c>
      <c r="G37" s="4">
        <v>10</v>
      </c>
      <c r="H37" s="20">
        <f t="shared" si="6"/>
        <v>15</v>
      </c>
      <c r="I37" s="4" t="s">
        <v>141</v>
      </c>
      <c r="J37" s="4" t="s">
        <v>141</v>
      </c>
      <c r="K37" s="4"/>
    </row>
    <row r="38" spans="1:26" ht="15.75" customHeight="1" x14ac:dyDescent="0.15">
      <c r="A38" s="19" t="s">
        <v>22</v>
      </c>
      <c r="B38" s="23" t="s">
        <v>178</v>
      </c>
      <c r="C38" s="4" t="s">
        <v>145</v>
      </c>
      <c r="D38" s="23" t="s">
        <v>140</v>
      </c>
      <c r="E38" s="4">
        <v>2</v>
      </c>
      <c r="F38" s="4">
        <v>3</v>
      </c>
      <c r="G38" s="4">
        <v>5</v>
      </c>
      <c r="H38" s="20">
        <f t="shared" si="6"/>
        <v>8.5</v>
      </c>
      <c r="I38" s="4" t="s">
        <v>141</v>
      </c>
      <c r="J38" s="4" t="s">
        <v>141</v>
      </c>
      <c r="K38" s="4"/>
    </row>
    <row r="39" spans="1:26" ht="15.75" customHeight="1" x14ac:dyDescent="0.15">
      <c r="A39" s="21" t="s">
        <v>24</v>
      </c>
      <c r="B39" s="5" t="s">
        <v>179</v>
      </c>
      <c r="C39" s="4" t="s">
        <v>180</v>
      </c>
      <c r="D39" s="5" t="s">
        <v>140</v>
      </c>
      <c r="E39" s="4">
        <v>3</v>
      </c>
      <c r="F39" s="4">
        <v>12</v>
      </c>
      <c r="G39" s="4">
        <v>3</v>
      </c>
      <c r="H39" s="20">
        <f t="shared" si="6"/>
        <v>12</v>
      </c>
      <c r="I39" s="4" t="s">
        <v>141</v>
      </c>
      <c r="J39" s="4" t="s">
        <v>141</v>
      </c>
      <c r="K39" s="4"/>
      <c r="L39" s="7"/>
      <c r="M39" s="7"/>
      <c r="N39" s="7"/>
      <c r="O39" s="7"/>
      <c r="P39" s="7"/>
      <c r="Q39" s="7"/>
      <c r="R39" s="7"/>
      <c r="S39" s="7"/>
      <c r="T39" s="7"/>
      <c r="U39" s="7"/>
      <c r="V39" s="7"/>
      <c r="W39" s="7"/>
      <c r="X39" s="7"/>
      <c r="Y39" s="7"/>
      <c r="Z39" s="7"/>
    </row>
    <row r="40" spans="1:26" ht="15.75" customHeight="1" x14ac:dyDescent="0.15">
      <c r="A40" s="19" t="s">
        <v>24</v>
      </c>
      <c r="B40" s="5" t="s">
        <v>181</v>
      </c>
      <c r="C40" s="4" t="s">
        <v>145</v>
      </c>
      <c r="D40" s="5" t="s">
        <v>140</v>
      </c>
      <c r="E40" s="4">
        <v>3</v>
      </c>
      <c r="F40" s="4">
        <v>4</v>
      </c>
      <c r="G40" s="4">
        <v>4</v>
      </c>
      <c r="H40" s="20">
        <f t="shared" si="6"/>
        <v>9</v>
      </c>
      <c r="I40" s="4" t="s">
        <v>141</v>
      </c>
      <c r="J40" s="4" t="s">
        <v>141</v>
      </c>
      <c r="K40" s="4"/>
    </row>
    <row r="41" spans="1:26" ht="15.75" customHeight="1" x14ac:dyDescent="0.15">
      <c r="A41" s="19" t="s">
        <v>24</v>
      </c>
      <c r="B41" s="5" t="s">
        <v>181</v>
      </c>
      <c r="C41" s="4" t="s">
        <v>147</v>
      </c>
      <c r="D41" s="4" t="s">
        <v>148</v>
      </c>
      <c r="E41" s="4"/>
      <c r="F41" s="4"/>
      <c r="G41" s="4"/>
      <c r="H41" s="20"/>
      <c r="I41" s="4"/>
      <c r="J41" s="4"/>
      <c r="K41" s="4" t="s">
        <v>149</v>
      </c>
    </row>
    <row r="42" spans="1:26" s="48" customFormat="1" ht="15.75" customHeight="1" x14ac:dyDescent="0.15">
      <c r="A42" s="43" t="s">
        <v>86</v>
      </c>
      <c r="B42" s="46" t="s">
        <v>87</v>
      </c>
      <c r="C42" s="44" t="s">
        <v>139</v>
      </c>
      <c r="D42" s="46" t="s">
        <v>140</v>
      </c>
      <c r="E42" s="44" t="s">
        <v>154</v>
      </c>
      <c r="F42" s="44"/>
      <c r="G42" s="44"/>
      <c r="H42" s="47"/>
      <c r="I42" s="44"/>
      <c r="J42" s="44"/>
      <c r="K42" s="44"/>
    </row>
    <row r="43" spans="1:26" ht="15.75" customHeight="1" x14ac:dyDescent="0.15">
      <c r="A43" s="19" t="s">
        <v>182</v>
      </c>
      <c r="B43" s="5" t="s">
        <v>103</v>
      </c>
      <c r="C43" s="4" t="s">
        <v>139</v>
      </c>
      <c r="D43" s="5" t="s">
        <v>140</v>
      </c>
      <c r="E43" s="4">
        <v>25</v>
      </c>
      <c r="F43" s="4">
        <v>50</v>
      </c>
      <c r="G43" s="4">
        <v>28</v>
      </c>
      <c r="H43" s="20">
        <f t="shared" ref="H43:H45" si="7">SUM(E43,F43*0.5,G43)</f>
        <v>78</v>
      </c>
      <c r="I43" s="4" t="s">
        <v>141</v>
      </c>
      <c r="J43" s="4" t="s">
        <v>141</v>
      </c>
      <c r="K43" s="4"/>
    </row>
    <row r="44" spans="1:26" ht="15.75" customHeight="1" x14ac:dyDescent="0.15">
      <c r="A44" s="21" t="s">
        <v>182</v>
      </c>
      <c r="B44" s="5" t="s">
        <v>183</v>
      </c>
      <c r="C44" s="4" t="s">
        <v>143</v>
      </c>
      <c r="D44" s="5" t="s">
        <v>140</v>
      </c>
      <c r="E44" s="4">
        <v>39</v>
      </c>
      <c r="F44" s="4">
        <v>49</v>
      </c>
      <c r="G44" s="4">
        <v>24</v>
      </c>
      <c r="H44" s="20">
        <f t="shared" si="7"/>
        <v>87.5</v>
      </c>
      <c r="I44" s="4" t="s">
        <v>141</v>
      </c>
      <c r="J44" s="4" t="s">
        <v>141</v>
      </c>
      <c r="K44" s="4"/>
      <c r="L44" s="7"/>
      <c r="M44" s="7"/>
      <c r="N44" s="7"/>
      <c r="O44" s="7"/>
      <c r="P44" s="7"/>
      <c r="Q44" s="7"/>
      <c r="R44" s="7"/>
      <c r="S44" s="7"/>
      <c r="T44" s="7"/>
      <c r="U44" s="7"/>
      <c r="V44" s="7"/>
      <c r="W44" s="7"/>
      <c r="X44" s="7"/>
      <c r="Y44" s="7"/>
      <c r="Z44" s="7"/>
    </row>
    <row r="45" spans="1:26" ht="15.75" customHeight="1" x14ac:dyDescent="0.15">
      <c r="A45" s="19" t="s">
        <v>182</v>
      </c>
      <c r="B45" s="5" t="s">
        <v>184</v>
      </c>
      <c r="C45" s="4" t="s">
        <v>145</v>
      </c>
      <c r="D45" s="5" t="s">
        <v>140</v>
      </c>
      <c r="E45" s="4">
        <v>29</v>
      </c>
      <c r="F45" s="4">
        <v>28</v>
      </c>
      <c r="G45" s="4">
        <v>4</v>
      </c>
      <c r="H45" s="20">
        <f t="shared" si="7"/>
        <v>47</v>
      </c>
      <c r="I45" s="4" t="s">
        <v>141</v>
      </c>
      <c r="J45" s="4" t="s">
        <v>141</v>
      </c>
      <c r="K45" s="4"/>
    </row>
    <row r="46" spans="1:26" ht="15.75" customHeight="1" x14ac:dyDescent="0.15">
      <c r="A46" s="19" t="s">
        <v>182</v>
      </c>
      <c r="B46" s="5" t="s">
        <v>185</v>
      </c>
      <c r="C46" s="4" t="s">
        <v>147</v>
      </c>
      <c r="D46" s="4" t="s">
        <v>148</v>
      </c>
      <c r="E46" s="4"/>
      <c r="F46" s="4"/>
      <c r="G46" s="4"/>
      <c r="H46" s="20"/>
      <c r="I46" s="4"/>
      <c r="J46" s="4"/>
      <c r="K46" s="4" t="s">
        <v>149</v>
      </c>
    </row>
    <row r="47" spans="1:26" ht="15.75" customHeight="1" x14ac:dyDescent="0.15">
      <c r="A47" s="19" t="s">
        <v>186</v>
      </c>
      <c r="B47" s="5" t="s">
        <v>104</v>
      </c>
      <c r="C47" s="4" t="s">
        <v>180</v>
      </c>
      <c r="D47" s="5" t="s">
        <v>140</v>
      </c>
      <c r="E47" s="4">
        <v>3</v>
      </c>
      <c r="F47" s="4">
        <v>43</v>
      </c>
      <c r="G47" s="4">
        <v>20</v>
      </c>
      <c r="H47" s="20">
        <f t="shared" ref="H47:H54" si="8">SUM(E47,F47*0.5,G47)</f>
        <v>44.5</v>
      </c>
      <c r="I47" s="4" t="s">
        <v>141</v>
      </c>
      <c r="J47" s="4" t="s">
        <v>141</v>
      </c>
      <c r="K47" s="4"/>
    </row>
    <row r="48" spans="1:26" ht="15.75" customHeight="1" x14ac:dyDescent="0.15">
      <c r="A48" s="19" t="s">
        <v>186</v>
      </c>
      <c r="B48" s="5" t="s">
        <v>187</v>
      </c>
      <c r="C48" s="4" t="s">
        <v>145</v>
      </c>
      <c r="D48" s="5" t="s">
        <v>140</v>
      </c>
      <c r="E48" s="4">
        <v>5</v>
      </c>
      <c r="F48" s="4">
        <v>1</v>
      </c>
      <c r="G48" s="4">
        <v>1</v>
      </c>
      <c r="H48" s="20">
        <f t="shared" si="8"/>
        <v>6.5</v>
      </c>
      <c r="I48" s="4" t="s">
        <v>141</v>
      </c>
      <c r="J48" s="4" t="s">
        <v>141</v>
      </c>
      <c r="K48" s="4"/>
    </row>
    <row r="49" spans="1:26" ht="15.75" customHeight="1" x14ac:dyDescent="0.15">
      <c r="A49" s="21" t="s">
        <v>91</v>
      </c>
      <c r="B49" s="5" t="s">
        <v>92</v>
      </c>
      <c r="C49" s="4" t="s">
        <v>139</v>
      </c>
      <c r="D49" s="5" t="s">
        <v>140</v>
      </c>
      <c r="E49" s="4">
        <v>0</v>
      </c>
      <c r="F49" s="4">
        <v>13</v>
      </c>
      <c r="G49" s="4">
        <v>3</v>
      </c>
      <c r="H49" s="20">
        <f t="shared" si="8"/>
        <v>9.5</v>
      </c>
      <c r="I49" s="4" t="s">
        <v>141</v>
      </c>
      <c r="J49" s="4" t="s">
        <v>150</v>
      </c>
      <c r="K49" s="4"/>
      <c r="L49" s="7"/>
      <c r="M49" s="7"/>
      <c r="N49" s="7"/>
      <c r="O49" s="7"/>
      <c r="P49" s="7"/>
      <c r="Q49" s="7"/>
      <c r="R49" s="7"/>
      <c r="S49" s="7"/>
      <c r="T49" s="7"/>
      <c r="U49" s="7"/>
      <c r="V49" s="7"/>
      <c r="W49" s="7"/>
      <c r="X49" s="7"/>
      <c r="Y49" s="7"/>
      <c r="Z49" s="7"/>
    </row>
    <row r="50" spans="1:26" ht="15.75" customHeight="1" x14ac:dyDescent="0.15">
      <c r="A50" s="19" t="s">
        <v>91</v>
      </c>
      <c r="B50" s="5" t="s">
        <v>188</v>
      </c>
      <c r="C50" s="4" t="s">
        <v>143</v>
      </c>
      <c r="D50" s="5" t="s">
        <v>140</v>
      </c>
      <c r="E50" s="4">
        <v>2</v>
      </c>
      <c r="F50" s="4">
        <v>9</v>
      </c>
      <c r="G50" s="4">
        <v>12</v>
      </c>
      <c r="H50" s="20">
        <f t="shared" si="8"/>
        <v>18.5</v>
      </c>
      <c r="I50" s="4" t="s">
        <v>141</v>
      </c>
      <c r="J50" s="4" t="s">
        <v>150</v>
      </c>
      <c r="K50" s="4"/>
    </row>
    <row r="51" spans="1:26" ht="15.75" customHeight="1" x14ac:dyDescent="0.15">
      <c r="A51" s="19" t="s">
        <v>91</v>
      </c>
      <c r="B51" s="5" t="s">
        <v>189</v>
      </c>
      <c r="C51" s="4" t="s">
        <v>145</v>
      </c>
      <c r="D51" s="5" t="s">
        <v>140</v>
      </c>
      <c r="E51" s="4">
        <v>0</v>
      </c>
      <c r="F51" s="4">
        <v>7</v>
      </c>
      <c r="G51" s="4">
        <v>3</v>
      </c>
      <c r="H51" s="20">
        <f t="shared" si="8"/>
        <v>6.5</v>
      </c>
      <c r="I51" s="4" t="s">
        <v>141</v>
      </c>
      <c r="J51" s="4" t="s">
        <v>141</v>
      </c>
      <c r="K51" s="4"/>
    </row>
    <row r="52" spans="1:26" ht="15.75" customHeight="1" x14ac:dyDescent="0.15">
      <c r="A52" s="19" t="s">
        <v>26</v>
      </c>
      <c r="B52" s="5" t="s">
        <v>27</v>
      </c>
      <c r="C52" s="4" t="s">
        <v>139</v>
      </c>
      <c r="D52" s="5" t="s">
        <v>140</v>
      </c>
      <c r="E52" s="4">
        <v>6</v>
      </c>
      <c r="F52" s="4">
        <v>9</v>
      </c>
      <c r="G52" s="4">
        <v>12</v>
      </c>
      <c r="H52" s="20">
        <f t="shared" si="8"/>
        <v>22.5</v>
      </c>
      <c r="I52" s="4" t="s">
        <v>141</v>
      </c>
      <c r="J52" s="4" t="s">
        <v>141</v>
      </c>
      <c r="K52" s="4"/>
    </row>
    <row r="53" spans="1:26" ht="15.75" customHeight="1" x14ac:dyDescent="0.15">
      <c r="A53" s="19" t="s">
        <v>26</v>
      </c>
      <c r="B53" s="5" t="s">
        <v>190</v>
      </c>
      <c r="C53" s="4" t="s">
        <v>143</v>
      </c>
      <c r="D53" s="5" t="s">
        <v>140</v>
      </c>
      <c r="E53" s="4">
        <v>59</v>
      </c>
      <c r="F53" s="4">
        <v>134</v>
      </c>
      <c r="G53" s="4">
        <v>13</v>
      </c>
      <c r="H53" s="20">
        <f t="shared" si="8"/>
        <v>139</v>
      </c>
      <c r="I53" s="4" t="s">
        <v>141</v>
      </c>
      <c r="J53" s="4" t="s">
        <v>141</v>
      </c>
      <c r="K53" s="4"/>
    </row>
    <row r="54" spans="1:26" ht="15.75" customHeight="1" x14ac:dyDescent="0.15">
      <c r="A54" s="21" t="s">
        <v>26</v>
      </c>
      <c r="B54" s="5" t="s">
        <v>191</v>
      </c>
      <c r="C54" s="4" t="s">
        <v>145</v>
      </c>
      <c r="D54" s="5" t="s">
        <v>140</v>
      </c>
      <c r="E54" s="4">
        <v>27</v>
      </c>
      <c r="F54" s="4">
        <v>22</v>
      </c>
      <c r="G54" s="4">
        <v>11</v>
      </c>
      <c r="H54" s="20">
        <f t="shared" si="8"/>
        <v>49</v>
      </c>
      <c r="I54" s="4" t="s">
        <v>141</v>
      </c>
      <c r="J54" s="4" t="s">
        <v>141</v>
      </c>
      <c r="K54" s="4"/>
      <c r="L54" s="7"/>
      <c r="M54" s="7"/>
      <c r="N54" s="7"/>
      <c r="O54" s="7"/>
      <c r="P54" s="7"/>
      <c r="Q54" s="7"/>
      <c r="R54" s="7"/>
      <c r="S54" s="7"/>
      <c r="T54" s="7"/>
      <c r="U54" s="7"/>
      <c r="V54" s="7"/>
      <c r="W54" s="7"/>
      <c r="X54" s="7"/>
      <c r="Y54" s="7"/>
      <c r="Z54" s="7"/>
    </row>
    <row r="55" spans="1:26" ht="15.75" customHeight="1" x14ac:dyDescent="0.15">
      <c r="A55" s="19" t="s">
        <v>26</v>
      </c>
      <c r="B55" s="27" t="s">
        <v>192</v>
      </c>
      <c r="C55" s="4" t="s">
        <v>147</v>
      </c>
      <c r="D55" s="4" t="s">
        <v>148</v>
      </c>
      <c r="E55" s="22"/>
      <c r="F55" s="4"/>
      <c r="G55" s="4"/>
      <c r="H55" s="20"/>
      <c r="I55" s="4"/>
      <c r="J55" s="4"/>
      <c r="K55" s="4" t="s">
        <v>149</v>
      </c>
    </row>
    <row r="56" spans="1:26" ht="15.75" customHeight="1" x14ac:dyDescent="0.15">
      <c r="A56" s="19" t="s">
        <v>110</v>
      </c>
      <c r="B56" s="5" t="s">
        <v>111</v>
      </c>
      <c r="C56" s="4" t="s">
        <v>139</v>
      </c>
      <c r="D56" s="5" t="s">
        <v>140</v>
      </c>
      <c r="E56" s="4">
        <v>43</v>
      </c>
      <c r="F56" s="4">
        <v>9</v>
      </c>
      <c r="G56" s="4">
        <v>2</v>
      </c>
      <c r="H56" s="20">
        <f t="shared" ref="H56:H58" si="9">SUM(E56,F56*0.5,G56)</f>
        <v>49.5</v>
      </c>
      <c r="I56" s="4" t="s">
        <v>141</v>
      </c>
      <c r="J56" s="4" t="s">
        <v>141</v>
      </c>
      <c r="K56" s="4"/>
    </row>
    <row r="57" spans="1:26" ht="15.75" customHeight="1" x14ac:dyDescent="0.15">
      <c r="A57" s="19" t="s">
        <v>110</v>
      </c>
      <c r="B57" s="5" t="s">
        <v>193</v>
      </c>
      <c r="C57" s="4" t="s">
        <v>143</v>
      </c>
      <c r="D57" s="5" t="s">
        <v>140</v>
      </c>
      <c r="E57" s="4">
        <v>9</v>
      </c>
      <c r="F57" s="4">
        <v>9</v>
      </c>
      <c r="G57" s="4">
        <v>22</v>
      </c>
      <c r="H57" s="20">
        <f t="shared" si="9"/>
        <v>35.5</v>
      </c>
      <c r="I57" s="4" t="s">
        <v>141</v>
      </c>
      <c r="J57" s="4" t="s">
        <v>141</v>
      </c>
      <c r="K57" s="4"/>
    </row>
    <row r="58" spans="1:26" ht="15.75" customHeight="1" x14ac:dyDescent="0.15">
      <c r="A58" s="19" t="s">
        <v>110</v>
      </c>
      <c r="B58" s="5" t="s">
        <v>194</v>
      </c>
      <c r="C58" s="4" t="s">
        <v>145</v>
      </c>
      <c r="D58" s="5" t="s">
        <v>140</v>
      </c>
      <c r="E58" s="4">
        <v>5</v>
      </c>
      <c r="F58" s="4">
        <v>21</v>
      </c>
      <c r="G58" s="4">
        <v>0</v>
      </c>
      <c r="H58" s="20">
        <f t="shared" si="9"/>
        <v>15.5</v>
      </c>
      <c r="I58" s="4" t="s">
        <v>141</v>
      </c>
      <c r="J58" s="4" t="s">
        <v>141</v>
      </c>
      <c r="K58" s="4"/>
      <c r="L58" s="26"/>
      <c r="M58" s="26"/>
      <c r="N58" s="26"/>
      <c r="O58" s="26"/>
      <c r="P58" s="26"/>
      <c r="Q58" s="26"/>
      <c r="R58" s="26"/>
      <c r="S58" s="26"/>
      <c r="T58" s="26"/>
      <c r="U58" s="26"/>
      <c r="V58" s="26"/>
      <c r="W58" s="26"/>
      <c r="X58" s="26"/>
      <c r="Y58" s="26"/>
      <c r="Z58" s="26"/>
    </row>
    <row r="59" spans="1:26" ht="15.75" customHeight="1" x14ac:dyDescent="0.15">
      <c r="A59" s="21" t="s">
        <v>110</v>
      </c>
      <c r="B59" s="5" t="s">
        <v>195</v>
      </c>
      <c r="C59" s="4" t="s">
        <v>147</v>
      </c>
      <c r="D59" s="4" t="s">
        <v>148</v>
      </c>
      <c r="E59" s="4"/>
      <c r="F59" s="4"/>
      <c r="G59" s="4"/>
      <c r="H59" s="20"/>
      <c r="I59" s="4"/>
      <c r="J59" s="4"/>
      <c r="K59" s="4" t="s">
        <v>149</v>
      </c>
      <c r="L59" s="26"/>
      <c r="M59" s="26"/>
      <c r="N59" s="26"/>
      <c r="O59" s="26"/>
      <c r="P59" s="26"/>
      <c r="Q59" s="26"/>
      <c r="R59" s="26"/>
      <c r="S59" s="26"/>
      <c r="T59" s="26"/>
      <c r="U59" s="26"/>
      <c r="V59" s="26"/>
      <c r="W59" s="26"/>
      <c r="X59" s="26"/>
      <c r="Y59" s="26"/>
      <c r="Z59" s="26"/>
    </row>
    <row r="60" spans="1:26" ht="15.75" customHeight="1" x14ac:dyDescent="0.15">
      <c r="A60" s="19" t="s">
        <v>34</v>
      </c>
      <c r="B60" s="23" t="s">
        <v>35</v>
      </c>
      <c r="C60" s="4" t="s">
        <v>139</v>
      </c>
      <c r="D60" s="23" t="s">
        <v>140</v>
      </c>
      <c r="E60" s="4">
        <v>0</v>
      </c>
      <c r="F60" s="4">
        <v>13</v>
      </c>
      <c r="G60" s="4">
        <v>10</v>
      </c>
      <c r="H60" s="20">
        <f t="shared" ref="H60:H65" si="10">SUM(E60,F60*0.5,G60)</f>
        <v>16.5</v>
      </c>
      <c r="I60" s="4" t="s">
        <v>141</v>
      </c>
      <c r="J60" s="4" t="s">
        <v>141</v>
      </c>
      <c r="K60" s="4"/>
    </row>
    <row r="61" spans="1:26" ht="15.75" customHeight="1" x14ac:dyDescent="0.15">
      <c r="A61" s="19" t="s">
        <v>34</v>
      </c>
      <c r="B61" s="5" t="s">
        <v>196</v>
      </c>
      <c r="C61" s="4" t="s">
        <v>143</v>
      </c>
      <c r="D61" s="5" t="s">
        <v>140</v>
      </c>
      <c r="E61" s="4">
        <v>9</v>
      </c>
      <c r="F61" s="4">
        <v>19</v>
      </c>
      <c r="G61" s="4">
        <v>8</v>
      </c>
      <c r="H61" s="20">
        <f t="shared" si="10"/>
        <v>26.5</v>
      </c>
      <c r="I61" s="4" t="s">
        <v>141</v>
      </c>
      <c r="J61" s="4" t="s">
        <v>141</v>
      </c>
      <c r="K61" s="4"/>
    </row>
    <row r="62" spans="1:26" ht="15.75" customHeight="1" x14ac:dyDescent="0.15">
      <c r="A62" s="19" t="s">
        <v>34</v>
      </c>
      <c r="B62" s="5" t="s">
        <v>197</v>
      </c>
      <c r="C62" s="4" t="s">
        <v>145</v>
      </c>
      <c r="D62" s="5" t="s">
        <v>140</v>
      </c>
      <c r="E62" s="4">
        <v>0</v>
      </c>
      <c r="F62" s="4">
        <v>2</v>
      </c>
      <c r="G62" s="4">
        <v>11</v>
      </c>
      <c r="H62" s="20">
        <f t="shared" si="10"/>
        <v>12</v>
      </c>
      <c r="I62" s="4" t="s">
        <v>141</v>
      </c>
      <c r="J62" s="4" t="s">
        <v>141</v>
      </c>
      <c r="K62" s="4"/>
    </row>
    <row r="63" spans="1:26" ht="15.75" customHeight="1" x14ac:dyDescent="0.15">
      <c r="A63" s="19" t="s">
        <v>28</v>
      </c>
      <c r="B63" s="5" t="s">
        <v>29</v>
      </c>
      <c r="C63" s="4" t="s">
        <v>139</v>
      </c>
      <c r="D63" s="5" t="s">
        <v>140</v>
      </c>
      <c r="E63" s="4">
        <v>19</v>
      </c>
      <c r="F63" s="4">
        <v>26</v>
      </c>
      <c r="G63" s="4">
        <v>13</v>
      </c>
      <c r="H63" s="20">
        <f t="shared" si="10"/>
        <v>45</v>
      </c>
      <c r="I63" s="4" t="s">
        <v>141</v>
      </c>
      <c r="J63" s="4" t="s">
        <v>150</v>
      </c>
      <c r="K63" s="4"/>
    </row>
    <row r="64" spans="1:26" ht="15.75" customHeight="1" x14ac:dyDescent="0.15">
      <c r="A64" s="21" t="s">
        <v>28</v>
      </c>
      <c r="B64" s="5" t="s">
        <v>198</v>
      </c>
      <c r="C64" s="4" t="s">
        <v>143</v>
      </c>
      <c r="D64" s="5" t="s">
        <v>140</v>
      </c>
      <c r="E64" s="4">
        <v>38</v>
      </c>
      <c r="F64" s="4">
        <v>18</v>
      </c>
      <c r="G64" s="4">
        <v>20</v>
      </c>
      <c r="H64" s="20">
        <f t="shared" si="10"/>
        <v>67</v>
      </c>
      <c r="I64" s="4" t="s">
        <v>141</v>
      </c>
      <c r="J64" s="4" t="s">
        <v>150</v>
      </c>
      <c r="K64" s="4"/>
      <c r="L64" s="7"/>
      <c r="M64" s="7"/>
      <c r="N64" s="7"/>
      <c r="O64" s="7"/>
      <c r="P64" s="7"/>
      <c r="Q64" s="7"/>
      <c r="R64" s="7"/>
      <c r="S64" s="7"/>
      <c r="T64" s="7"/>
      <c r="U64" s="7"/>
      <c r="V64" s="7"/>
      <c r="W64" s="7"/>
      <c r="X64" s="7"/>
      <c r="Y64" s="7"/>
      <c r="Z64" s="7"/>
    </row>
    <row r="65" spans="1:26" ht="15.75" customHeight="1" x14ac:dyDescent="0.15">
      <c r="A65" s="19" t="s">
        <v>28</v>
      </c>
      <c r="B65" s="5" t="s">
        <v>199</v>
      </c>
      <c r="C65" s="4" t="s">
        <v>145</v>
      </c>
      <c r="D65" s="5" t="s">
        <v>140</v>
      </c>
      <c r="E65" s="4">
        <v>30</v>
      </c>
      <c r="F65" s="4">
        <v>30</v>
      </c>
      <c r="G65" s="4">
        <v>12</v>
      </c>
      <c r="H65" s="20">
        <f t="shared" si="10"/>
        <v>57</v>
      </c>
      <c r="I65" s="4" t="s">
        <v>141</v>
      </c>
      <c r="J65" s="4" t="s">
        <v>150</v>
      </c>
      <c r="K65" s="4"/>
    </row>
    <row r="66" spans="1:26" ht="15.75" customHeight="1" x14ac:dyDescent="0.15">
      <c r="A66" s="19" t="s">
        <v>28</v>
      </c>
      <c r="B66" s="5" t="s">
        <v>200</v>
      </c>
      <c r="C66" s="4" t="s">
        <v>147</v>
      </c>
      <c r="D66" s="4" t="s">
        <v>148</v>
      </c>
      <c r="E66" s="4"/>
      <c r="F66" s="4"/>
      <c r="G66" s="4"/>
      <c r="H66" s="20"/>
      <c r="I66" s="4"/>
      <c r="J66" s="4"/>
      <c r="K66" s="4" t="s">
        <v>149</v>
      </c>
    </row>
    <row r="67" spans="1:26" ht="15.75" customHeight="1" x14ac:dyDescent="0.15">
      <c r="A67" s="19" t="s">
        <v>28</v>
      </c>
      <c r="B67" s="5" t="s">
        <v>31</v>
      </c>
      <c r="C67" s="4" t="s">
        <v>139</v>
      </c>
      <c r="D67" s="23" t="s">
        <v>140</v>
      </c>
      <c r="E67" s="4">
        <v>14</v>
      </c>
      <c r="F67" s="4">
        <v>21</v>
      </c>
      <c r="G67" s="4">
        <v>9</v>
      </c>
      <c r="H67" s="20">
        <f t="shared" ref="H67:H69" si="11">SUM(E67,F67*0.5,G67)</f>
        <v>33.5</v>
      </c>
      <c r="I67" s="4" t="s">
        <v>141</v>
      </c>
      <c r="J67" s="4" t="s">
        <v>150</v>
      </c>
      <c r="K67" s="4"/>
    </row>
    <row r="68" spans="1:26" ht="15.75" customHeight="1" x14ac:dyDescent="0.15">
      <c r="A68" s="19" t="s">
        <v>28</v>
      </c>
      <c r="B68" s="5" t="s">
        <v>201</v>
      </c>
      <c r="C68" s="4" t="s">
        <v>143</v>
      </c>
      <c r="D68" s="5" t="s">
        <v>140</v>
      </c>
      <c r="E68" s="4">
        <v>29</v>
      </c>
      <c r="F68" s="4">
        <v>11</v>
      </c>
      <c r="G68" s="4">
        <v>17</v>
      </c>
      <c r="H68" s="20">
        <f t="shared" si="11"/>
        <v>51.5</v>
      </c>
      <c r="I68" s="4" t="s">
        <v>141</v>
      </c>
      <c r="J68" s="4" t="s">
        <v>150</v>
      </c>
      <c r="K68" s="4"/>
    </row>
    <row r="69" spans="1:26" ht="15.75" customHeight="1" x14ac:dyDescent="0.15">
      <c r="A69" s="24" t="s">
        <v>28</v>
      </c>
      <c r="B69" s="5" t="s">
        <v>202</v>
      </c>
      <c r="C69" s="4" t="s">
        <v>145</v>
      </c>
      <c r="D69" s="5" t="s">
        <v>140</v>
      </c>
      <c r="E69" s="4">
        <v>14</v>
      </c>
      <c r="F69" s="4">
        <v>15</v>
      </c>
      <c r="G69" s="4">
        <v>9</v>
      </c>
      <c r="H69" s="20">
        <f t="shared" si="11"/>
        <v>30.5</v>
      </c>
      <c r="I69" s="4" t="s">
        <v>141</v>
      </c>
      <c r="J69" s="4" t="s">
        <v>150</v>
      </c>
      <c r="K69" s="4"/>
      <c r="L69" s="7"/>
      <c r="M69" s="7"/>
      <c r="N69" s="7"/>
      <c r="O69" s="7"/>
      <c r="P69" s="7"/>
      <c r="Q69" s="7"/>
      <c r="R69" s="7"/>
      <c r="S69" s="7"/>
      <c r="T69" s="7"/>
      <c r="U69" s="7"/>
      <c r="V69" s="7"/>
      <c r="W69" s="7"/>
      <c r="X69" s="7"/>
      <c r="Y69" s="7"/>
      <c r="Z69" s="7"/>
    </row>
    <row r="70" spans="1:26" s="48" customFormat="1" ht="15.75" customHeight="1" x14ac:dyDescent="0.15">
      <c r="A70" s="44" t="s">
        <v>84</v>
      </c>
      <c r="B70" s="46" t="s">
        <v>85</v>
      </c>
      <c r="C70" s="44" t="s">
        <v>139</v>
      </c>
      <c r="D70" s="46" t="s">
        <v>140</v>
      </c>
      <c r="E70" s="44" t="s">
        <v>154</v>
      </c>
      <c r="F70" s="44"/>
      <c r="G70" s="44"/>
      <c r="H70" s="47"/>
      <c r="I70" s="44"/>
      <c r="J70" s="44"/>
      <c r="K70" s="44"/>
      <c r="L70" s="50"/>
      <c r="M70" s="50"/>
      <c r="N70" s="50"/>
      <c r="O70" s="50"/>
      <c r="P70" s="50"/>
      <c r="Q70" s="50"/>
      <c r="R70" s="50"/>
      <c r="S70" s="50"/>
      <c r="T70" s="50"/>
      <c r="U70" s="50"/>
      <c r="V70" s="50"/>
      <c r="W70" s="50"/>
      <c r="X70" s="50"/>
      <c r="Y70" s="50"/>
      <c r="Z70" s="50"/>
    </row>
    <row r="71" spans="1:26" ht="15.75" customHeight="1" x14ac:dyDescent="0.15">
      <c r="A71" s="19" t="s">
        <v>203</v>
      </c>
      <c r="B71" s="5" t="s">
        <v>116</v>
      </c>
      <c r="C71" s="4" t="s">
        <v>139</v>
      </c>
      <c r="D71" s="5" t="s">
        <v>140</v>
      </c>
      <c r="E71" s="4">
        <v>3</v>
      </c>
      <c r="F71" s="4">
        <v>11</v>
      </c>
      <c r="G71" s="4">
        <v>18</v>
      </c>
      <c r="H71" s="20">
        <f t="shared" ref="H71:H82" si="12">SUM(E71,F71*0.5,G71)</f>
        <v>26.5</v>
      </c>
      <c r="I71" s="4" t="s">
        <v>141</v>
      </c>
      <c r="J71" s="4" t="s">
        <v>150</v>
      </c>
      <c r="K71" s="4"/>
      <c r="L71" s="26"/>
      <c r="M71" s="26"/>
      <c r="N71" s="26"/>
      <c r="O71" s="26"/>
      <c r="P71" s="26"/>
      <c r="Q71" s="26"/>
      <c r="R71" s="26"/>
      <c r="S71" s="26"/>
      <c r="T71" s="26"/>
      <c r="U71" s="26"/>
      <c r="V71" s="26"/>
      <c r="W71" s="26"/>
      <c r="X71" s="26"/>
      <c r="Y71" s="26"/>
      <c r="Z71" s="26"/>
    </row>
    <row r="72" spans="1:26" ht="15.75" customHeight="1" x14ac:dyDescent="0.15">
      <c r="A72" s="19" t="s">
        <v>203</v>
      </c>
      <c r="B72" s="5" t="s">
        <v>204</v>
      </c>
      <c r="C72" s="4" t="s">
        <v>143</v>
      </c>
      <c r="D72" s="23" t="s">
        <v>140</v>
      </c>
      <c r="E72" s="4">
        <v>8</v>
      </c>
      <c r="F72" s="4">
        <v>24</v>
      </c>
      <c r="G72" s="4">
        <v>6</v>
      </c>
      <c r="H72" s="20">
        <f t="shared" si="12"/>
        <v>26</v>
      </c>
      <c r="I72" s="28" t="s">
        <v>141</v>
      </c>
      <c r="J72" s="28" t="s">
        <v>150</v>
      </c>
      <c r="K72" s="4"/>
    </row>
    <row r="73" spans="1:26" ht="15.75" customHeight="1" x14ac:dyDescent="0.15">
      <c r="A73" s="19" t="s">
        <v>203</v>
      </c>
      <c r="B73" s="5" t="s">
        <v>205</v>
      </c>
      <c r="C73" s="4" t="s">
        <v>145</v>
      </c>
      <c r="D73" s="23" t="s">
        <v>140</v>
      </c>
      <c r="E73" s="4">
        <v>3</v>
      </c>
      <c r="F73" s="4">
        <v>6</v>
      </c>
      <c r="G73" s="4">
        <v>1</v>
      </c>
      <c r="H73" s="20">
        <f t="shared" si="12"/>
        <v>7</v>
      </c>
      <c r="I73" s="28" t="s">
        <v>141</v>
      </c>
      <c r="J73" s="28" t="s">
        <v>150</v>
      </c>
      <c r="K73" s="4"/>
    </row>
    <row r="74" spans="1:26" ht="15.75" customHeight="1" x14ac:dyDescent="0.15">
      <c r="A74" s="19" t="s">
        <v>206</v>
      </c>
      <c r="B74" s="5" t="s">
        <v>115</v>
      </c>
      <c r="C74" s="4" t="s">
        <v>139</v>
      </c>
      <c r="D74" s="5" t="s">
        <v>140</v>
      </c>
      <c r="E74" s="4">
        <v>1</v>
      </c>
      <c r="F74" s="4">
        <v>4</v>
      </c>
      <c r="G74" s="4">
        <v>1</v>
      </c>
      <c r="H74" s="20">
        <f t="shared" si="12"/>
        <v>4</v>
      </c>
      <c r="I74" s="4" t="s">
        <v>141</v>
      </c>
      <c r="J74" s="4" t="s">
        <v>141</v>
      </c>
      <c r="K74" s="4"/>
    </row>
    <row r="75" spans="1:26" ht="15.75" customHeight="1" x14ac:dyDescent="0.15">
      <c r="A75" s="21" t="s">
        <v>206</v>
      </c>
      <c r="B75" s="27" t="s">
        <v>207</v>
      </c>
      <c r="C75" s="4" t="s">
        <v>143</v>
      </c>
      <c r="D75" s="27" t="s">
        <v>140</v>
      </c>
      <c r="E75" s="4">
        <v>9</v>
      </c>
      <c r="F75" s="4">
        <v>21</v>
      </c>
      <c r="G75" s="4">
        <v>22</v>
      </c>
      <c r="H75" s="20">
        <f t="shared" si="12"/>
        <v>41.5</v>
      </c>
      <c r="I75" s="4" t="s">
        <v>141</v>
      </c>
      <c r="J75" s="4" t="s">
        <v>141</v>
      </c>
      <c r="K75" s="4"/>
      <c r="L75" s="7"/>
      <c r="M75" s="7"/>
      <c r="N75" s="7"/>
      <c r="O75" s="7"/>
      <c r="P75" s="7"/>
      <c r="Q75" s="7"/>
      <c r="R75" s="7"/>
      <c r="S75" s="7"/>
      <c r="T75" s="7"/>
      <c r="U75" s="7"/>
      <c r="V75" s="7"/>
      <c r="W75" s="7"/>
      <c r="X75" s="7"/>
      <c r="Y75" s="7"/>
      <c r="Z75" s="7"/>
    </row>
    <row r="76" spans="1:26" ht="15.75" customHeight="1" x14ac:dyDescent="0.15">
      <c r="A76" s="19" t="s">
        <v>206</v>
      </c>
      <c r="B76" s="27" t="s">
        <v>208</v>
      </c>
      <c r="C76" s="4" t="s">
        <v>145</v>
      </c>
      <c r="D76" s="27" t="s">
        <v>140</v>
      </c>
      <c r="E76" s="4">
        <v>1</v>
      </c>
      <c r="F76" s="4">
        <v>4</v>
      </c>
      <c r="G76" s="4">
        <v>0</v>
      </c>
      <c r="H76" s="20">
        <f t="shared" si="12"/>
        <v>3</v>
      </c>
      <c r="I76" s="4" t="s">
        <v>141</v>
      </c>
      <c r="J76" s="4" t="s">
        <v>141</v>
      </c>
      <c r="K76" s="4"/>
    </row>
    <row r="77" spans="1:26" ht="15.75" customHeight="1" x14ac:dyDescent="0.15">
      <c r="A77" s="19" t="s">
        <v>97</v>
      </c>
      <c r="B77" s="23" t="s">
        <v>98</v>
      </c>
      <c r="C77" s="4" t="s">
        <v>139</v>
      </c>
      <c r="D77" s="23" t="s">
        <v>140</v>
      </c>
      <c r="E77" s="4">
        <v>5</v>
      </c>
      <c r="F77" s="4">
        <v>26</v>
      </c>
      <c r="G77" s="4">
        <v>15</v>
      </c>
      <c r="H77" s="20">
        <f t="shared" si="12"/>
        <v>33</v>
      </c>
      <c r="I77" s="4" t="s">
        <v>141</v>
      </c>
      <c r="J77" s="4" t="s">
        <v>141</v>
      </c>
      <c r="K77" s="4"/>
    </row>
    <row r="78" spans="1:26" ht="15.75" customHeight="1" x14ac:dyDescent="0.15">
      <c r="A78" s="19" t="s">
        <v>97</v>
      </c>
      <c r="B78" s="5" t="s">
        <v>209</v>
      </c>
      <c r="C78" s="4" t="s">
        <v>143</v>
      </c>
      <c r="D78" s="5" t="s">
        <v>140</v>
      </c>
      <c r="E78" s="4">
        <v>6</v>
      </c>
      <c r="F78" s="4">
        <v>32</v>
      </c>
      <c r="G78" s="4">
        <v>0</v>
      </c>
      <c r="H78" s="20">
        <f t="shared" si="12"/>
        <v>22</v>
      </c>
      <c r="I78" s="4" t="s">
        <v>141</v>
      </c>
      <c r="J78" s="4" t="s">
        <v>141</v>
      </c>
      <c r="K78" s="4"/>
    </row>
    <row r="79" spans="1:26" ht="15.75" customHeight="1" x14ac:dyDescent="0.15">
      <c r="A79" s="19" t="s">
        <v>97</v>
      </c>
      <c r="B79" s="27" t="s">
        <v>210</v>
      </c>
      <c r="C79" s="4" t="s">
        <v>145</v>
      </c>
      <c r="D79" s="27" t="s">
        <v>140</v>
      </c>
      <c r="E79" s="4">
        <v>8</v>
      </c>
      <c r="F79" s="4">
        <v>46</v>
      </c>
      <c r="G79" s="4">
        <v>1</v>
      </c>
      <c r="H79" s="20">
        <f t="shared" si="12"/>
        <v>32</v>
      </c>
      <c r="I79" s="4" t="s">
        <v>141</v>
      </c>
      <c r="J79" s="4" t="s">
        <v>141</v>
      </c>
      <c r="K79" s="4"/>
    </row>
    <row r="80" spans="1:26" ht="15.75" customHeight="1" x14ac:dyDescent="0.15">
      <c r="A80" s="24" t="s">
        <v>211</v>
      </c>
      <c r="B80" s="23" t="s">
        <v>121</v>
      </c>
      <c r="C80" s="4" t="s">
        <v>139</v>
      </c>
      <c r="D80" s="5" t="s">
        <v>140</v>
      </c>
      <c r="E80" s="4">
        <v>3</v>
      </c>
      <c r="F80" s="4">
        <v>4</v>
      </c>
      <c r="G80" s="4">
        <v>16</v>
      </c>
      <c r="H80" s="20">
        <f t="shared" si="12"/>
        <v>21</v>
      </c>
      <c r="I80" s="4" t="s">
        <v>141</v>
      </c>
      <c r="J80" s="4" t="s">
        <v>141</v>
      </c>
      <c r="K80" s="4"/>
      <c r="L80" s="7"/>
      <c r="M80" s="7"/>
      <c r="N80" s="7"/>
      <c r="O80" s="7"/>
      <c r="P80" s="7"/>
      <c r="Q80" s="7"/>
      <c r="R80" s="7"/>
      <c r="S80" s="7"/>
      <c r="T80" s="7"/>
      <c r="U80" s="7"/>
      <c r="V80" s="7"/>
      <c r="W80" s="7"/>
      <c r="X80" s="7"/>
      <c r="Y80" s="7"/>
      <c r="Z80" s="7"/>
    </row>
    <row r="81" spans="1:26" ht="15.75" customHeight="1" x14ac:dyDescent="0.15">
      <c r="A81" s="25" t="s">
        <v>211</v>
      </c>
      <c r="B81" s="5" t="s">
        <v>212</v>
      </c>
      <c r="C81" s="4" t="s">
        <v>153</v>
      </c>
      <c r="D81" s="5" t="s">
        <v>140</v>
      </c>
      <c r="E81" s="4">
        <v>3</v>
      </c>
      <c r="F81" s="4">
        <v>14</v>
      </c>
      <c r="G81" s="4">
        <v>9</v>
      </c>
      <c r="H81" s="20">
        <f t="shared" si="12"/>
        <v>19</v>
      </c>
      <c r="I81" s="4" t="s">
        <v>141</v>
      </c>
      <c r="J81" s="4" t="s">
        <v>141</v>
      </c>
      <c r="K81" s="4"/>
      <c r="L81" s="26"/>
      <c r="M81" s="26"/>
      <c r="N81" s="26"/>
      <c r="O81" s="26"/>
      <c r="P81" s="26"/>
      <c r="Q81" s="26"/>
      <c r="R81" s="26"/>
      <c r="S81" s="26"/>
      <c r="T81" s="26"/>
      <c r="U81" s="26"/>
      <c r="V81" s="26"/>
      <c r="W81" s="26"/>
      <c r="X81" s="26"/>
      <c r="Y81" s="26"/>
      <c r="Z81" s="26"/>
    </row>
    <row r="82" spans="1:26" ht="15.75" customHeight="1" x14ac:dyDescent="0.15">
      <c r="A82" s="19" t="s">
        <v>211</v>
      </c>
      <c r="B82" s="5" t="s">
        <v>213</v>
      </c>
      <c r="C82" s="4" t="s">
        <v>145</v>
      </c>
      <c r="D82" s="5" t="s">
        <v>140</v>
      </c>
      <c r="E82" s="4">
        <v>7</v>
      </c>
      <c r="F82" s="4">
        <v>2</v>
      </c>
      <c r="G82" s="4">
        <v>10</v>
      </c>
      <c r="H82" s="20">
        <f t="shared" si="12"/>
        <v>18</v>
      </c>
      <c r="I82" s="4" t="s">
        <v>141</v>
      </c>
      <c r="J82" s="4" t="s">
        <v>141</v>
      </c>
      <c r="K82" s="4"/>
      <c r="L82" s="26"/>
      <c r="M82" s="26"/>
      <c r="N82" s="26"/>
      <c r="O82" s="26"/>
      <c r="P82" s="26"/>
      <c r="Q82" s="26"/>
      <c r="R82" s="26"/>
      <c r="S82" s="26"/>
      <c r="T82" s="26"/>
      <c r="U82" s="26"/>
      <c r="V82" s="26"/>
      <c r="W82" s="26"/>
      <c r="X82" s="26"/>
      <c r="Y82" s="26"/>
      <c r="Z82" s="26"/>
    </row>
    <row r="83" spans="1:26" ht="15.75" customHeight="1" x14ac:dyDescent="0.15">
      <c r="A83" s="19" t="s">
        <v>211</v>
      </c>
      <c r="B83" s="5" t="s">
        <v>213</v>
      </c>
      <c r="C83" s="4" t="s">
        <v>147</v>
      </c>
      <c r="D83" s="4" t="s">
        <v>148</v>
      </c>
      <c r="E83" s="4"/>
      <c r="F83" s="4"/>
      <c r="G83" s="4"/>
      <c r="H83" s="20"/>
      <c r="I83" s="4"/>
      <c r="J83" s="4"/>
      <c r="K83" s="4" t="s">
        <v>149</v>
      </c>
    </row>
    <row r="84" spans="1:26" ht="15.75" customHeight="1" x14ac:dyDescent="0.15">
      <c r="A84" s="19" t="s">
        <v>214</v>
      </c>
      <c r="B84" s="5" t="s">
        <v>122</v>
      </c>
      <c r="C84" s="4" t="s">
        <v>139</v>
      </c>
      <c r="D84" s="5" t="s">
        <v>140</v>
      </c>
      <c r="E84" s="4">
        <v>8</v>
      </c>
      <c r="F84" s="4">
        <v>1</v>
      </c>
      <c r="G84" s="4">
        <v>5</v>
      </c>
      <c r="H84" s="20">
        <f t="shared" ref="H84:H86" si="13">SUM(E84,F84*0.5,G84)</f>
        <v>13.5</v>
      </c>
      <c r="I84" s="4" t="s">
        <v>141</v>
      </c>
      <c r="J84" s="4" t="s">
        <v>141</v>
      </c>
      <c r="K84" s="4"/>
    </row>
    <row r="85" spans="1:26" ht="15.75" customHeight="1" x14ac:dyDescent="0.15">
      <c r="A85" s="19" t="s">
        <v>214</v>
      </c>
      <c r="B85" s="5" t="s">
        <v>215</v>
      </c>
      <c r="C85" s="4" t="s">
        <v>153</v>
      </c>
      <c r="D85" s="5" t="s">
        <v>140</v>
      </c>
      <c r="E85" s="4">
        <v>8</v>
      </c>
      <c r="F85" s="4">
        <v>1</v>
      </c>
      <c r="G85" s="4">
        <v>21</v>
      </c>
      <c r="H85" s="20">
        <f t="shared" si="13"/>
        <v>29.5</v>
      </c>
      <c r="I85" s="4" t="s">
        <v>141</v>
      </c>
      <c r="J85" s="4" t="s">
        <v>141</v>
      </c>
      <c r="K85" s="4"/>
    </row>
    <row r="86" spans="1:26" ht="15.75" customHeight="1" x14ac:dyDescent="0.15">
      <c r="A86" s="19" t="s">
        <v>214</v>
      </c>
      <c r="B86" s="5" t="s">
        <v>216</v>
      </c>
      <c r="C86" s="4" t="s">
        <v>145</v>
      </c>
      <c r="D86" s="5" t="s">
        <v>140</v>
      </c>
      <c r="E86" s="4">
        <v>11</v>
      </c>
      <c r="F86" s="4">
        <v>1</v>
      </c>
      <c r="G86" s="4">
        <v>4</v>
      </c>
      <c r="H86" s="20">
        <f t="shared" si="13"/>
        <v>15.5</v>
      </c>
      <c r="I86" s="4" t="s">
        <v>141</v>
      </c>
      <c r="J86" s="4" t="s">
        <v>141</v>
      </c>
      <c r="K86" s="4"/>
    </row>
    <row r="87" spans="1:26" ht="15.75" customHeight="1" x14ac:dyDescent="0.15">
      <c r="A87" s="21" t="s">
        <v>214</v>
      </c>
      <c r="B87" s="23" t="s">
        <v>216</v>
      </c>
      <c r="C87" s="4" t="s">
        <v>147</v>
      </c>
      <c r="D87" s="23" t="s">
        <v>148</v>
      </c>
      <c r="E87" s="4"/>
      <c r="F87" s="4"/>
      <c r="G87" s="4"/>
      <c r="H87" s="20"/>
      <c r="I87" s="4"/>
      <c r="J87" s="4"/>
      <c r="K87" s="4" t="s">
        <v>149</v>
      </c>
      <c r="L87" s="7"/>
      <c r="M87" s="7"/>
      <c r="N87" s="7"/>
      <c r="O87" s="7"/>
      <c r="P87" s="7"/>
      <c r="Q87" s="7"/>
      <c r="R87" s="7"/>
      <c r="S87" s="7"/>
      <c r="T87" s="7"/>
      <c r="U87" s="7"/>
      <c r="V87" s="7"/>
      <c r="W87" s="7"/>
      <c r="X87" s="7"/>
      <c r="Y87" s="7"/>
      <c r="Z87" s="7"/>
    </row>
    <row r="88" spans="1:26" ht="15.75" customHeight="1" x14ac:dyDescent="0.15">
      <c r="A88" s="19" t="s">
        <v>32</v>
      </c>
      <c r="B88" s="5" t="s">
        <v>33</v>
      </c>
      <c r="C88" s="4" t="s">
        <v>139</v>
      </c>
      <c r="D88" s="5" t="s">
        <v>140</v>
      </c>
      <c r="E88" s="4">
        <v>19</v>
      </c>
      <c r="F88" s="4">
        <v>39</v>
      </c>
      <c r="G88" s="4">
        <v>2</v>
      </c>
      <c r="H88" s="20">
        <f t="shared" ref="H88:H90" si="14">SUM(E88,F88*0.5,G88)</f>
        <v>40.5</v>
      </c>
      <c r="I88" s="4" t="s">
        <v>141</v>
      </c>
      <c r="J88" s="4" t="s">
        <v>141</v>
      </c>
      <c r="K88" s="4"/>
    </row>
    <row r="89" spans="1:26" ht="15.75" customHeight="1" x14ac:dyDescent="0.15">
      <c r="A89" s="19" t="s">
        <v>32</v>
      </c>
      <c r="B89" s="5" t="s">
        <v>217</v>
      </c>
      <c r="C89" s="4" t="s">
        <v>143</v>
      </c>
      <c r="D89" s="5" t="s">
        <v>140</v>
      </c>
      <c r="E89" s="4">
        <v>12</v>
      </c>
      <c r="F89" s="4">
        <v>12</v>
      </c>
      <c r="G89" s="4">
        <v>2</v>
      </c>
      <c r="H89" s="20">
        <f t="shared" si="14"/>
        <v>20</v>
      </c>
      <c r="I89" s="4" t="s">
        <v>141</v>
      </c>
      <c r="J89" s="4" t="s">
        <v>141</v>
      </c>
      <c r="K89" s="4"/>
    </row>
    <row r="90" spans="1:26" ht="15.75" customHeight="1" x14ac:dyDescent="0.15">
      <c r="A90" s="19" t="s">
        <v>32</v>
      </c>
      <c r="B90" s="5" t="s">
        <v>218</v>
      </c>
      <c r="C90" s="4" t="s">
        <v>145</v>
      </c>
      <c r="D90" s="5" t="s">
        <v>140</v>
      </c>
      <c r="E90" s="4">
        <v>19</v>
      </c>
      <c r="F90" s="4">
        <v>10</v>
      </c>
      <c r="G90" s="4">
        <v>3</v>
      </c>
      <c r="H90" s="20">
        <f t="shared" si="14"/>
        <v>27</v>
      </c>
      <c r="I90" s="4" t="s">
        <v>141</v>
      </c>
      <c r="J90" s="4" t="s">
        <v>141</v>
      </c>
      <c r="K90" s="4"/>
    </row>
    <row r="91" spans="1:26" ht="15.75" customHeight="1" x14ac:dyDescent="0.15">
      <c r="A91" s="19" t="s">
        <v>32</v>
      </c>
      <c r="B91" s="5" t="s">
        <v>219</v>
      </c>
      <c r="C91" s="4" t="s">
        <v>147</v>
      </c>
      <c r="D91" s="4" t="s">
        <v>148</v>
      </c>
      <c r="E91" s="4"/>
      <c r="F91" s="4"/>
      <c r="G91" s="4"/>
      <c r="H91" s="20"/>
      <c r="I91" s="4"/>
      <c r="J91" s="4"/>
      <c r="K91" s="4" t="s">
        <v>149</v>
      </c>
    </row>
    <row r="92" spans="1:26" ht="15.75" customHeight="1" x14ac:dyDescent="0.15">
      <c r="A92" s="21" t="s">
        <v>220</v>
      </c>
      <c r="B92" s="5" t="s">
        <v>124</v>
      </c>
      <c r="C92" s="4" t="s">
        <v>139</v>
      </c>
      <c r="D92" s="5" t="s">
        <v>140</v>
      </c>
      <c r="E92" s="4">
        <v>5</v>
      </c>
      <c r="F92" s="4">
        <v>1</v>
      </c>
      <c r="G92" s="4">
        <v>7</v>
      </c>
      <c r="H92" s="20">
        <f t="shared" ref="H92:H94" si="15">SUM(E92,F92*0.5,G92)</f>
        <v>12.5</v>
      </c>
      <c r="I92" s="4" t="s">
        <v>141</v>
      </c>
      <c r="J92" s="4" t="s">
        <v>141</v>
      </c>
      <c r="K92" s="4"/>
      <c r="L92" s="7"/>
      <c r="M92" s="7"/>
      <c r="N92" s="7"/>
      <c r="O92" s="7"/>
      <c r="P92" s="7"/>
      <c r="Q92" s="7"/>
      <c r="R92" s="7"/>
      <c r="S92" s="7"/>
      <c r="T92" s="7"/>
      <c r="U92" s="7"/>
      <c r="V92" s="7"/>
      <c r="W92" s="7"/>
      <c r="X92" s="7"/>
      <c r="Y92" s="7"/>
      <c r="Z92" s="7"/>
    </row>
    <row r="93" spans="1:26" ht="15.75" customHeight="1" x14ac:dyDescent="0.15">
      <c r="A93" s="19" t="s">
        <v>220</v>
      </c>
      <c r="B93" s="5" t="s">
        <v>221</v>
      </c>
      <c r="C93" s="4" t="s">
        <v>143</v>
      </c>
      <c r="D93" s="5" t="s">
        <v>140</v>
      </c>
      <c r="E93" s="4">
        <v>9</v>
      </c>
      <c r="F93" s="4">
        <v>7</v>
      </c>
      <c r="G93" s="4">
        <v>17</v>
      </c>
      <c r="H93" s="20">
        <f t="shared" si="15"/>
        <v>29.5</v>
      </c>
      <c r="I93" s="4" t="s">
        <v>141</v>
      </c>
      <c r="J93" s="4" t="s">
        <v>141</v>
      </c>
      <c r="K93" s="4"/>
    </row>
    <row r="94" spans="1:26" ht="15.75" customHeight="1" x14ac:dyDescent="0.15">
      <c r="A94" s="19" t="s">
        <v>220</v>
      </c>
      <c r="B94" s="5" t="s">
        <v>222</v>
      </c>
      <c r="C94" s="4" t="s">
        <v>145</v>
      </c>
      <c r="D94" s="5" t="s">
        <v>140</v>
      </c>
      <c r="E94" s="4">
        <v>5</v>
      </c>
      <c r="F94" s="4">
        <v>3</v>
      </c>
      <c r="G94" s="4">
        <v>7</v>
      </c>
      <c r="H94" s="20">
        <f t="shared" si="15"/>
        <v>13.5</v>
      </c>
      <c r="I94" s="4" t="s">
        <v>141</v>
      </c>
      <c r="J94" s="4" t="s">
        <v>141</v>
      </c>
      <c r="K94" s="4"/>
    </row>
    <row r="95" spans="1:26" ht="15.75" customHeight="1" x14ac:dyDescent="0.15">
      <c r="A95" s="19" t="s">
        <v>220</v>
      </c>
      <c r="B95" s="5" t="s">
        <v>223</v>
      </c>
      <c r="C95" s="4" t="s">
        <v>147</v>
      </c>
      <c r="D95" s="4" t="s">
        <v>148</v>
      </c>
      <c r="E95" s="4"/>
      <c r="F95" s="4"/>
      <c r="G95" s="4"/>
      <c r="H95" s="20"/>
      <c r="I95" s="4"/>
      <c r="J95" s="4"/>
      <c r="K95" s="4" t="s">
        <v>149</v>
      </c>
    </row>
    <row r="96" spans="1:26" ht="15.75" customHeight="1" x14ac:dyDescent="0.15">
      <c r="A96" s="21" t="s">
        <v>224</v>
      </c>
      <c r="B96" s="23" t="s">
        <v>125</v>
      </c>
      <c r="C96" s="4" t="s">
        <v>139</v>
      </c>
      <c r="D96" s="5" t="s">
        <v>140</v>
      </c>
      <c r="E96" s="4">
        <v>13</v>
      </c>
      <c r="F96" s="4">
        <v>9</v>
      </c>
      <c r="G96" s="4">
        <v>0</v>
      </c>
      <c r="H96" s="20">
        <f t="shared" ref="H96:H101" si="16">SUM(E96,F96*0.5,G96)</f>
        <v>17.5</v>
      </c>
      <c r="I96" s="4" t="s">
        <v>141</v>
      </c>
      <c r="J96" s="4" t="s">
        <v>150</v>
      </c>
      <c r="K96" s="4"/>
      <c r="L96" s="7"/>
      <c r="M96" s="7"/>
      <c r="N96" s="7"/>
      <c r="O96" s="7"/>
      <c r="P96" s="7"/>
      <c r="Q96" s="7"/>
      <c r="R96" s="7"/>
      <c r="S96" s="7"/>
      <c r="T96" s="7"/>
      <c r="U96" s="7"/>
      <c r="V96" s="7"/>
      <c r="W96" s="7"/>
      <c r="X96" s="7"/>
      <c r="Y96" s="7"/>
      <c r="Z96" s="7"/>
    </row>
    <row r="97" spans="1:26" ht="15.75" customHeight="1" x14ac:dyDescent="0.15">
      <c r="A97" s="19" t="s">
        <v>224</v>
      </c>
      <c r="B97" s="5" t="s">
        <v>225</v>
      </c>
      <c r="C97" s="4" t="s">
        <v>143</v>
      </c>
      <c r="D97" s="5" t="s">
        <v>140</v>
      </c>
      <c r="E97" s="4">
        <v>16</v>
      </c>
      <c r="F97" s="4">
        <v>2</v>
      </c>
      <c r="G97" s="4">
        <v>8</v>
      </c>
      <c r="H97" s="20">
        <f t="shared" si="16"/>
        <v>25</v>
      </c>
      <c r="I97" s="4" t="s">
        <v>141</v>
      </c>
      <c r="J97" s="4" t="s">
        <v>150</v>
      </c>
      <c r="K97" s="4"/>
    </row>
    <row r="98" spans="1:26" ht="15.75" customHeight="1" x14ac:dyDescent="0.15">
      <c r="A98" s="19" t="s">
        <v>224</v>
      </c>
      <c r="B98" s="5" t="s">
        <v>226</v>
      </c>
      <c r="C98" s="4" t="s">
        <v>145</v>
      </c>
      <c r="D98" s="5" t="s">
        <v>140</v>
      </c>
      <c r="E98" s="4">
        <v>4</v>
      </c>
      <c r="F98" s="4">
        <v>2</v>
      </c>
      <c r="G98" s="4">
        <v>1</v>
      </c>
      <c r="H98" s="20">
        <f t="shared" si="16"/>
        <v>6</v>
      </c>
      <c r="I98" s="4" t="s">
        <v>141</v>
      </c>
      <c r="J98" s="4" t="s">
        <v>150</v>
      </c>
      <c r="K98" s="4"/>
    </row>
    <row r="99" spans="1:26" ht="15.75" customHeight="1" x14ac:dyDescent="0.15">
      <c r="A99" s="19" t="s">
        <v>88</v>
      </c>
      <c r="B99" s="5" t="s">
        <v>89</v>
      </c>
      <c r="C99" s="4" t="s">
        <v>139</v>
      </c>
      <c r="D99" s="5" t="s">
        <v>140</v>
      </c>
      <c r="E99" s="4">
        <v>10</v>
      </c>
      <c r="F99" s="4">
        <v>18</v>
      </c>
      <c r="G99" s="4">
        <v>0</v>
      </c>
      <c r="H99" s="20">
        <f t="shared" si="16"/>
        <v>19</v>
      </c>
      <c r="I99" s="4" t="s">
        <v>141</v>
      </c>
      <c r="J99" s="4" t="s">
        <v>141</v>
      </c>
      <c r="K99" s="4"/>
    </row>
    <row r="100" spans="1:26" ht="15.75" customHeight="1" x14ac:dyDescent="0.15">
      <c r="A100" s="19" t="s">
        <v>88</v>
      </c>
      <c r="B100" s="5" t="s">
        <v>227</v>
      </c>
      <c r="C100" s="4" t="s">
        <v>143</v>
      </c>
      <c r="D100" s="23" t="s">
        <v>140</v>
      </c>
      <c r="E100" s="4">
        <v>16</v>
      </c>
      <c r="F100" s="4">
        <v>21</v>
      </c>
      <c r="G100" s="4">
        <v>4</v>
      </c>
      <c r="H100" s="20">
        <f t="shared" si="16"/>
        <v>30.5</v>
      </c>
      <c r="I100" s="28" t="s">
        <v>141</v>
      </c>
      <c r="J100" s="28" t="s">
        <v>141</v>
      </c>
      <c r="K100" s="4"/>
    </row>
    <row r="101" spans="1:26" ht="15.75" customHeight="1" x14ac:dyDescent="0.15">
      <c r="A101" s="24" t="s">
        <v>88</v>
      </c>
      <c r="B101" s="5" t="s">
        <v>228</v>
      </c>
      <c r="C101" s="4" t="s">
        <v>145</v>
      </c>
      <c r="D101" s="23" t="s">
        <v>140</v>
      </c>
      <c r="E101" s="4">
        <v>12</v>
      </c>
      <c r="F101" s="4">
        <v>19</v>
      </c>
      <c r="G101" s="4">
        <v>0</v>
      </c>
      <c r="H101" s="20">
        <f t="shared" si="16"/>
        <v>21.5</v>
      </c>
      <c r="I101" s="28" t="s">
        <v>141</v>
      </c>
      <c r="J101" s="28" t="s">
        <v>141</v>
      </c>
      <c r="K101" s="4"/>
      <c r="L101" s="7"/>
      <c r="M101" s="7"/>
      <c r="N101" s="7"/>
      <c r="O101" s="7"/>
      <c r="P101" s="7"/>
      <c r="Q101" s="7"/>
      <c r="R101" s="7"/>
      <c r="S101" s="7"/>
      <c r="T101" s="7"/>
      <c r="U101" s="7"/>
      <c r="V101" s="7"/>
      <c r="W101" s="7"/>
      <c r="X101" s="7"/>
      <c r="Y101" s="7"/>
      <c r="Z101" s="7"/>
    </row>
    <row r="102" spans="1:26" ht="15.75" customHeight="1" x14ac:dyDescent="0.15">
      <c r="A102" s="25" t="s">
        <v>88</v>
      </c>
      <c r="B102" s="5" t="s">
        <v>229</v>
      </c>
      <c r="C102" s="4" t="s">
        <v>147</v>
      </c>
      <c r="D102" s="4" t="s">
        <v>148</v>
      </c>
      <c r="E102" s="4"/>
      <c r="F102" s="4"/>
      <c r="G102" s="4"/>
      <c r="H102" s="20"/>
      <c r="I102" s="4"/>
      <c r="J102" s="4"/>
      <c r="K102" s="4" t="s">
        <v>149</v>
      </c>
      <c r="L102" s="26"/>
      <c r="M102" s="26"/>
      <c r="N102" s="26"/>
      <c r="O102" s="26"/>
      <c r="P102" s="26"/>
      <c r="Q102" s="26"/>
      <c r="R102" s="26"/>
      <c r="S102" s="26"/>
      <c r="T102" s="26"/>
      <c r="U102" s="26"/>
      <c r="V102" s="26"/>
      <c r="W102" s="26"/>
      <c r="X102" s="26"/>
      <c r="Y102" s="26"/>
      <c r="Z102" s="26"/>
    </row>
    <row r="103" spans="1:26" ht="15.75" customHeight="1" x14ac:dyDescent="0.15">
      <c r="A103" s="19" t="s">
        <v>112</v>
      </c>
      <c r="B103" s="5" t="s">
        <v>113</v>
      </c>
      <c r="C103" s="4" t="s">
        <v>139</v>
      </c>
      <c r="D103" s="5" t="s">
        <v>140</v>
      </c>
      <c r="E103" s="4">
        <v>19</v>
      </c>
      <c r="F103" s="4">
        <v>14</v>
      </c>
      <c r="G103" s="4">
        <v>2</v>
      </c>
      <c r="H103" s="20">
        <f t="shared" ref="H103:H105" si="17">SUM(E103,F103*0.5,G103)</f>
        <v>28</v>
      </c>
      <c r="I103" s="4" t="s">
        <v>141</v>
      </c>
      <c r="J103" s="4" t="s">
        <v>141</v>
      </c>
      <c r="K103" s="4"/>
      <c r="L103" s="26"/>
      <c r="M103" s="26"/>
      <c r="N103" s="26"/>
      <c r="O103" s="26"/>
      <c r="P103" s="26"/>
      <c r="Q103" s="26"/>
      <c r="R103" s="26"/>
      <c r="S103" s="26"/>
      <c r="T103" s="26"/>
      <c r="U103" s="26"/>
      <c r="V103" s="26"/>
      <c r="W103" s="26"/>
      <c r="X103" s="26"/>
      <c r="Y103" s="26"/>
      <c r="Z103" s="26"/>
    </row>
    <row r="104" spans="1:26" ht="15.75" customHeight="1" x14ac:dyDescent="0.15">
      <c r="A104" s="19" t="s">
        <v>112</v>
      </c>
      <c r="B104" s="5" t="s">
        <v>230</v>
      </c>
      <c r="C104" s="4" t="s">
        <v>143</v>
      </c>
      <c r="D104" s="5" t="s">
        <v>140</v>
      </c>
      <c r="E104" s="4">
        <v>3</v>
      </c>
      <c r="F104" s="4">
        <v>2</v>
      </c>
      <c r="G104" s="4">
        <v>0</v>
      </c>
      <c r="H104" s="20">
        <f t="shared" si="17"/>
        <v>4</v>
      </c>
      <c r="I104" s="4" t="s">
        <v>141</v>
      </c>
      <c r="J104" s="4" t="s">
        <v>141</v>
      </c>
      <c r="K104" s="4"/>
    </row>
    <row r="105" spans="1:26" ht="15.75" customHeight="1" x14ac:dyDescent="0.15">
      <c r="A105" s="19" t="s">
        <v>112</v>
      </c>
      <c r="B105" s="5" t="s">
        <v>231</v>
      </c>
      <c r="C105" s="4" t="s">
        <v>145</v>
      </c>
      <c r="D105" s="5" t="s">
        <v>140</v>
      </c>
      <c r="E105" s="4">
        <v>18</v>
      </c>
      <c r="F105" s="4">
        <v>11</v>
      </c>
      <c r="G105" s="4">
        <v>3</v>
      </c>
      <c r="H105" s="20">
        <f t="shared" si="17"/>
        <v>26.5</v>
      </c>
      <c r="I105" s="4" t="s">
        <v>141</v>
      </c>
      <c r="J105" s="4" t="s">
        <v>141</v>
      </c>
      <c r="K105" s="4"/>
    </row>
    <row r="106" spans="1:26" ht="15.75" customHeight="1" x14ac:dyDescent="0.15">
      <c r="A106" s="19" t="s">
        <v>112</v>
      </c>
      <c r="B106" s="23" t="s">
        <v>232</v>
      </c>
      <c r="C106" s="4" t="s">
        <v>147</v>
      </c>
      <c r="D106" s="23" t="s">
        <v>148</v>
      </c>
      <c r="E106" s="4"/>
      <c r="F106" s="4"/>
      <c r="G106" s="4"/>
      <c r="H106" s="20"/>
      <c r="I106" s="4"/>
      <c r="J106" s="4"/>
      <c r="K106" s="4" t="s">
        <v>149</v>
      </c>
    </row>
    <row r="107" spans="1:26" ht="15.75" customHeight="1" x14ac:dyDescent="0.15">
      <c r="A107" s="21" t="s">
        <v>94</v>
      </c>
      <c r="B107" s="5" t="s">
        <v>95</v>
      </c>
      <c r="C107" s="4" t="s">
        <v>139</v>
      </c>
      <c r="D107" s="5" t="s">
        <v>140</v>
      </c>
      <c r="E107" s="4">
        <v>0</v>
      </c>
      <c r="F107" s="4">
        <v>28</v>
      </c>
      <c r="G107" s="4">
        <v>3</v>
      </c>
      <c r="H107" s="20">
        <f t="shared" ref="H107:H109" si="18">SUM(E107,F107*0.5,G107)</f>
        <v>17</v>
      </c>
      <c r="I107" s="4" t="s">
        <v>141</v>
      </c>
      <c r="J107" s="4" t="s">
        <v>141</v>
      </c>
      <c r="K107" s="4"/>
      <c r="L107" s="7"/>
      <c r="M107" s="7"/>
      <c r="N107" s="7"/>
      <c r="O107" s="7"/>
      <c r="P107" s="7"/>
      <c r="Q107" s="7"/>
      <c r="R107" s="7"/>
      <c r="S107" s="7"/>
      <c r="T107" s="7"/>
      <c r="U107" s="7"/>
      <c r="V107" s="7"/>
      <c r="W107" s="7"/>
      <c r="X107" s="7"/>
      <c r="Y107" s="7"/>
      <c r="Z107" s="7"/>
    </row>
    <row r="108" spans="1:26" ht="15.75" customHeight="1" x14ac:dyDescent="0.15">
      <c r="A108" s="19" t="s">
        <v>94</v>
      </c>
      <c r="B108" s="5" t="s">
        <v>233</v>
      </c>
      <c r="C108" s="4" t="s">
        <v>143</v>
      </c>
      <c r="D108" s="5" t="s">
        <v>140</v>
      </c>
      <c r="E108" s="4">
        <v>3</v>
      </c>
      <c r="F108" s="4">
        <v>19</v>
      </c>
      <c r="G108" s="4">
        <v>6</v>
      </c>
      <c r="H108" s="20">
        <f t="shared" si="18"/>
        <v>18.5</v>
      </c>
      <c r="I108" s="4" t="s">
        <v>141</v>
      </c>
      <c r="J108" s="4" t="s">
        <v>141</v>
      </c>
      <c r="K108" s="4"/>
    </row>
    <row r="109" spans="1:26" ht="15.75" customHeight="1" x14ac:dyDescent="0.15">
      <c r="A109" s="19" t="s">
        <v>94</v>
      </c>
      <c r="B109" s="5" t="s">
        <v>234</v>
      </c>
      <c r="C109" s="4" t="s">
        <v>145</v>
      </c>
      <c r="D109" s="5" t="s">
        <v>140</v>
      </c>
      <c r="E109" s="4">
        <v>1</v>
      </c>
      <c r="F109" s="4">
        <v>28</v>
      </c>
      <c r="G109" s="4">
        <v>3</v>
      </c>
      <c r="H109" s="20">
        <f t="shared" si="18"/>
        <v>18</v>
      </c>
      <c r="I109" s="4" t="s">
        <v>141</v>
      </c>
      <c r="J109" s="4" t="s">
        <v>141</v>
      </c>
      <c r="K109" s="4"/>
    </row>
    <row r="110" spans="1:26" ht="15.75" customHeight="1" x14ac:dyDescent="0.15">
      <c r="A110" s="19" t="s">
        <v>94</v>
      </c>
      <c r="B110" s="5" t="s">
        <v>235</v>
      </c>
      <c r="C110" s="4" t="s">
        <v>147</v>
      </c>
      <c r="D110" s="4" t="s">
        <v>148</v>
      </c>
      <c r="E110" s="4"/>
      <c r="F110" s="4"/>
      <c r="G110" s="4"/>
      <c r="H110" s="20"/>
      <c r="I110" s="4"/>
      <c r="J110" s="4"/>
      <c r="K110" s="4" t="s">
        <v>149</v>
      </c>
    </row>
    <row r="111" spans="1:26" ht="15.75" customHeight="1" x14ac:dyDescent="0.15">
      <c r="A111" s="19" t="s">
        <v>43</v>
      </c>
      <c r="B111" s="5" t="s">
        <v>44</v>
      </c>
      <c r="C111" s="4" t="s">
        <v>139</v>
      </c>
      <c r="D111" s="5" t="s">
        <v>140</v>
      </c>
      <c r="E111" s="4">
        <v>13</v>
      </c>
      <c r="F111" s="4">
        <v>9</v>
      </c>
      <c r="G111" s="4">
        <v>11</v>
      </c>
      <c r="H111" s="20">
        <f t="shared" ref="H111:H113" si="19">SUM(E111,F111*0.5,G111)</f>
        <v>28.5</v>
      </c>
      <c r="I111" s="4" t="s">
        <v>141</v>
      </c>
      <c r="J111" s="4" t="s">
        <v>141</v>
      </c>
      <c r="K111" s="4"/>
    </row>
    <row r="112" spans="1:26" ht="15.75" customHeight="1" x14ac:dyDescent="0.15">
      <c r="A112" s="21" t="s">
        <v>43</v>
      </c>
      <c r="B112" s="5" t="s">
        <v>236</v>
      </c>
      <c r="C112" s="4" t="s">
        <v>143</v>
      </c>
      <c r="D112" s="5" t="s">
        <v>140</v>
      </c>
      <c r="E112" s="4">
        <v>1</v>
      </c>
      <c r="F112" s="4">
        <v>5</v>
      </c>
      <c r="G112" s="4">
        <v>28</v>
      </c>
      <c r="H112" s="20">
        <f t="shared" si="19"/>
        <v>31.5</v>
      </c>
      <c r="I112" s="4" t="s">
        <v>141</v>
      </c>
      <c r="J112" s="4" t="s">
        <v>141</v>
      </c>
      <c r="K112" s="4"/>
      <c r="L112" s="7"/>
      <c r="M112" s="7"/>
      <c r="N112" s="7"/>
      <c r="O112" s="7"/>
      <c r="P112" s="7"/>
      <c r="Q112" s="7"/>
      <c r="R112" s="7"/>
      <c r="S112" s="7"/>
      <c r="T112" s="7"/>
      <c r="U112" s="7"/>
      <c r="V112" s="7"/>
      <c r="W112" s="7"/>
      <c r="X112" s="7"/>
      <c r="Y112" s="7"/>
      <c r="Z112" s="7"/>
    </row>
    <row r="113" spans="1:26" ht="15.75" customHeight="1" x14ac:dyDescent="0.15">
      <c r="A113" s="19" t="s">
        <v>43</v>
      </c>
      <c r="B113" s="5" t="s">
        <v>237</v>
      </c>
      <c r="C113" s="4" t="s">
        <v>145</v>
      </c>
      <c r="D113" s="5" t="s">
        <v>140</v>
      </c>
      <c r="E113" s="4">
        <v>1</v>
      </c>
      <c r="F113" s="4">
        <v>5</v>
      </c>
      <c r="G113" s="4">
        <v>7</v>
      </c>
      <c r="H113" s="20">
        <f t="shared" si="19"/>
        <v>10.5</v>
      </c>
      <c r="I113" s="4" t="s">
        <v>141</v>
      </c>
      <c r="J113" s="4" t="s">
        <v>141</v>
      </c>
      <c r="K113" s="4"/>
    </row>
    <row r="114" spans="1:26" ht="15.75" customHeight="1" x14ac:dyDescent="0.15">
      <c r="A114" s="19" t="s">
        <v>43</v>
      </c>
      <c r="B114" s="5" t="s">
        <v>238</v>
      </c>
      <c r="C114" s="4" t="s">
        <v>147</v>
      </c>
      <c r="D114" s="4" t="s">
        <v>148</v>
      </c>
      <c r="E114" s="4"/>
      <c r="F114" s="4"/>
      <c r="G114" s="4"/>
      <c r="H114" s="20"/>
      <c r="I114" s="4"/>
      <c r="J114" s="4"/>
      <c r="K114" s="4" t="s">
        <v>149</v>
      </c>
    </row>
    <row r="115" spans="1:26" ht="15.75" customHeight="1" x14ac:dyDescent="0.15">
      <c r="A115" s="19" t="s">
        <v>38</v>
      </c>
      <c r="B115" s="23" t="s">
        <v>39</v>
      </c>
      <c r="C115" s="4" t="s">
        <v>180</v>
      </c>
      <c r="D115" s="23" t="s">
        <v>140</v>
      </c>
      <c r="E115" s="20">
        <v>52</v>
      </c>
      <c r="F115" s="20">
        <v>3</v>
      </c>
      <c r="G115" s="20">
        <v>52</v>
      </c>
      <c r="H115" s="20">
        <f t="shared" ref="H115:H119" si="20">SUM(E115,F115*0.5,G115)</f>
        <v>105.5</v>
      </c>
      <c r="I115" s="28" t="s">
        <v>141</v>
      </c>
      <c r="J115" s="28" t="s">
        <v>141</v>
      </c>
      <c r="K115" s="4"/>
    </row>
    <row r="116" spans="1:26" ht="15.75" customHeight="1" x14ac:dyDescent="0.15">
      <c r="A116" s="19" t="s">
        <v>38</v>
      </c>
      <c r="B116" s="5" t="s">
        <v>239</v>
      </c>
      <c r="C116" s="4" t="s">
        <v>145</v>
      </c>
      <c r="D116" s="23" t="s">
        <v>140</v>
      </c>
      <c r="E116" s="4">
        <v>2</v>
      </c>
      <c r="F116" s="4">
        <v>0</v>
      </c>
      <c r="G116" s="4">
        <v>9</v>
      </c>
      <c r="H116" s="20">
        <f t="shared" si="20"/>
        <v>11</v>
      </c>
      <c r="I116" s="28" t="s">
        <v>141</v>
      </c>
      <c r="J116" s="28" t="s">
        <v>141</v>
      </c>
      <c r="K116" s="4"/>
    </row>
    <row r="117" spans="1:26" ht="15.75" customHeight="1" x14ac:dyDescent="0.15">
      <c r="A117" s="21" t="s">
        <v>240</v>
      </c>
      <c r="B117" s="5" t="s">
        <v>37</v>
      </c>
      <c r="C117" s="4" t="s">
        <v>139</v>
      </c>
      <c r="D117" s="5" t="s">
        <v>140</v>
      </c>
      <c r="E117" s="4">
        <v>1</v>
      </c>
      <c r="F117" s="4">
        <v>19</v>
      </c>
      <c r="G117" s="4">
        <v>1</v>
      </c>
      <c r="H117" s="20">
        <f t="shared" si="20"/>
        <v>11.5</v>
      </c>
      <c r="I117" s="4" t="s">
        <v>141</v>
      </c>
      <c r="J117" s="4" t="s">
        <v>141</v>
      </c>
      <c r="K117" s="4"/>
      <c r="L117" s="7"/>
      <c r="M117" s="7"/>
      <c r="N117" s="7"/>
      <c r="O117" s="7"/>
      <c r="P117" s="7"/>
      <c r="Q117" s="7"/>
      <c r="R117" s="7"/>
      <c r="S117" s="7"/>
      <c r="T117" s="7"/>
      <c r="U117" s="7"/>
      <c r="V117" s="7"/>
      <c r="W117" s="7"/>
      <c r="X117" s="7"/>
      <c r="Y117" s="7"/>
      <c r="Z117" s="7"/>
    </row>
    <row r="118" spans="1:26" ht="15.75" customHeight="1" x14ac:dyDescent="0.15">
      <c r="A118" s="19" t="s">
        <v>240</v>
      </c>
      <c r="B118" s="5" t="s">
        <v>241</v>
      </c>
      <c r="C118" s="4" t="s">
        <v>153</v>
      </c>
      <c r="D118" s="5" t="s">
        <v>140</v>
      </c>
      <c r="E118" s="4">
        <v>1</v>
      </c>
      <c r="F118" s="4">
        <v>57</v>
      </c>
      <c r="G118" s="4">
        <v>0</v>
      </c>
      <c r="H118" s="20">
        <f t="shared" si="20"/>
        <v>29.5</v>
      </c>
      <c r="I118" s="4" t="s">
        <v>141</v>
      </c>
      <c r="J118" s="4" t="s">
        <v>141</v>
      </c>
      <c r="K118" s="4"/>
    </row>
    <row r="119" spans="1:26" ht="15.75" customHeight="1" x14ac:dyDescent="0.15">
      <c r="A119" s="19" t="s">
        <v>240</v>
      </c>
      <c r="B119" s="5" t="s">
        <v>242</v>
      </c>
      <c r="C119" s="4" t="s">
        <v>145</v>
      </c>
      <c r="D119" s="5" t="s">
        <v>140</v>
      </c>
      <c r="E119" s="4">
        <v>6</v>
      </c>
      <c r="F119" s="4">
        <v>88</v>
      </c>
      <c r="G119" s="4">
        <v>16</v>
      </c>
      <c r="H119" s="20">
        <f t="shared" si="20"/>
        <v>66</v>
      </c>
      <c r="I119" s="4" t="s">
        <v>141</v>
      </c>
      <c r="J119" s="4" t="s">
        <v>141</v>
      </c>
      <c r="K119" s="4"/>
    </row>
    <row r="120" spans="1:26" ht="15.75" customHeight="1" x14ac:dyDescent="0.15">
      <c r="A120" s="19" t="s">
        <v>240</v>
      </c>
      <c r="B120" s="5" t="s">
        <v>243</v>
      </c>
      <c r="C120" s="4" t="s">
        <v>147</v>
      </c>
      <c r="D120" s="4" t="s">
        <v>148</v>
      </c>
      <c r="E120" s="4"/>
      <c r="F120" s="4"/>
      <c r="G120" s="4"/>
      <c r="H120" s="20"/>
      <c r="I120" s="4"/>
      <c r="J120" s="4"/>
      <c r="K120" s="4" t="s">
        <v>149</v>
      </c>
    </row>
    <row r="121" spans="1:26" ht="15.75" customHeight="1" x14ac:dyDescent="0.15">
      <c r="A121" s="19" t="s">
        <v>244</v>
      </c>
      <c r="B121" s="5" t="s">
        <v>42</v>
      </c>
      <c r="C121" s="4" t="s">
        <v>139</v>
      </c>
      <c r="D121" s="23" t="s">
        <v>140</v>
      </c>
      <c r="E121" s="4">
        <v>4</v>
      </c>
      <c r="F121" s="4">
        <v>2</v>
      </c>
      <c r="G121" s="4">
        <v>2</v>
      </c>
      <c r="H121" s="20">
        <f t="shared" ref="H121:H123" si="21">SUM(E121,F121*0.5,G121)</f>
        <v>7</v>
      </c>
      <c r="I121" s="28" t="s">
        <v>141</v>
      </c>
      <c r="J121" s="28" t="s">
        <v>141</v>
      </c>
      <c r="K121" s="4"/>
    </row>
    <row r="122" spans="1:26" ht="15.75" customHeight="1" x14ac:dyDescent="0.15">
      <c r="A122" s="21" t="s">
        <v>244</v>
      </c>
      <c r="B122" s="5" t="s">
        <v>245</v>
      </c>
      <c r="C122" s="4" t="s">
        <v>143</v>
      </c>
      <c r="D122" s="5" t="s">
        <v>140</v>
      </c>
      <c r="E122" s="4">
        <v>0</v>
      </c>
      <c r="F122" s="4">
        <v>3</v>
      </c>
      <c r="G122" s="4">
        <v>24</v>
      </c>
      <c r="H122" s="20">
        <f t="shared" si="21"/>
        <v>25.5</v>
      </c>
      <c r="I122" s="4" t="s">
        <v>141</v>
      </c>
      <c r="J122" s="4" t="s">
        <v>141</v>
      </c>
      <c r="K122" s="4"/>
      <c r="L122" s="7"/>
      <c r="M122" s="7"/>
      <c r="N122" s="7"/>
      <c r="O122" s="7"/>
      <c r="P122" s="7"/>
      <c r="Q122" s="7"/>
      <c r="R122" s="7"/>
      <c r="S122" s="7"/>
      <c r="T122" s="7"/>
      <c r="U122" s="7"/>
      <c r="V122" s="7"/>
      <c r="W122" s="7"/>
      <c r="X122" s="7"/>
      <c r="Y122" s="7"/>
      <c r="Z122" s="7"/>
    </row>
    <row r="123" spans="1:26" ht="15.75" customHeight="1" x14ac:dyDescent="0.15">
      <c r="A123" s="19" t="s">
        <v>244</v>
      </c>
      <c r="B123" s="5" t="s">
        <v>246</v>
      </c>
      <c r="C123" s="4" t="s">
        <v>145</v>
      </c>
      <c r="D123" s="5" t="s">
        <v>140</v>
      </c>
      <c r="E123" s="4">
        <v>4</v>
      </c>
      <c r="F123" s="4">
        <v>3</v>
      </c>
      <c r="G123" s="4">
        <v>12</v>
      </c>
      <c r="H123" s="20">
        <f t="shared" si="21"/>
        <v>17.5</v>
      </c>
      <c r="I123" s="4" t="s">
        <v>141</v>
      </c>
      <c r="J123" s="4" t="s">
        <v>141</v>
      </c>
      <c r="K123" s="4"/>
    </row>
    <row r="124" spans="1:26" ht="15.75" customHeight="1" x14ac:dyDescent="0.15">
      <c r="A124" s="19" t="s">
        <v>244</v>
      </c>
      <c r="B124" s="5" t="s">
        <v>247</v>
      </c>
      <c r="C124" s="4" t="s">
        <v>147</v>
      </c>
      <c r="D124" s="4" t="s">
        <v>148</v>
      </c>
      <c r="E124" s="4"/>
      <c r="F124" s="4"/>
      <c r="G124" s="4"/>
      <c r="H124" s="20"/>
      <c r="I124" s="4"/>
      <c r="J124" s="4"/>
      <c r="K124" s="4" t="s">
        <v>149</v>
      </c>
    </row>
    <row r="125" spans="1:26" ht="15.75" customHeight="1" x14ac:dyDescent="0.15">
      <c r="A125" s="19" t="s">
        <v>45</v>
      </c>
      <c r="B125" s="5" t="s">
        <v>46</v>
      </c>
      <c r="C125" s="4" t="s">
        <v>139</v>
      </c>
      <c r="D125" s="5" t="s">
        <v>140</v>
      </c>
      <c r="E125" s="4">
        <v>2</v>
      </c>
      <c r="F125" s="4">
        <v>3</v>
      </c>
      <c r="G125" s="4">
        <v>1</v>
      </c>
      <c r="H125" s="20">
        <f t="shared" ref="H125:H127" si="22">SUM(E125,F125*0.5,G125)</f>
        <v>4.5</v>
      </c>
      <c r="I125" s="4" t="s">
        <v>141</v>
      </c>
      <c r="J125" s="4" t="s">
        <v>141</v>
      </c>
      <c r="K125" s="4"/>
    </row>
    <row r="126" spans="1:26" ht="15.75" customHeight="1" x14ac:dyDescent="0.15">
      <c r="A126" s="24" t="s">
        <v>45</v>
      </c>
      <c r="B126" s="5" t="s">
        <v>248</v>
      </c>
      <c r="C126" s="4" t="s">
        <v>143</v>
      </c>
      <c r="D126" s="5" t="s">
        <v>140</v>
      </c>
      <c r="E126" s="4">
        <v>2</v>
      </c>
      <c r="F126" s="4">
        <v>3</v>
      </c>
      <c r="G126" s="4">
        <v>22</v>
      </c>
      <c r="H126" s="20">
        <f t="shared" si="22"/>
        <v>25.5</v>
      </c>
      <c r="I126" s="4" t="s">
        <v>141</v>
      </c>
      <c r="J126" s="4" t="s">
        <v>141</v>
      </c>
      <c r="K126" s="4"/>
      <c r="L126" s="7"/>
      <c r="M126" s="7"/>
      <c r="N126" s="7"/>
      <c r="O126" s="7"/>
      <c r="P126" s="7"/>
      <c r="Q126" s="7"/>
      <c r="R126" s="7"/>
      <c r="S126" s="7"/>
      <c r="T126" s="7"/>
      <c r="U126" s="7"/>
      <c r="V126" s="7"/>
      <c r="W126" s="7"/>
      <c r="X126" s="7"/>
      <c r="Y126" s="7"/>
      <c r="Z126" s="7"/>
    </row>
    <row r="127" spans="1:26" ht="15.75" customHeight="1" x14ac:dyDescent="0.15">
      <c r="A127" s="25" t="s">
        <v>45</v>
      </c>
      <c r="B127" s="23" t="s">
        <v>249</v>
      </c>
      <c r="C127" s="4" t="s">
        <v>145</v>
      </c>
      <c r="D127" s="23" t="s">
        <v>140</v>
      </c>
      <c r="E127" s="4">
        <v>2</v>
      </c>
      <c r="F127" s="4">
        <v>2</v>
      </c>
      <c r="G127" s="4">
        <v>2</v>
      </c>
      <c r="H127" s="20">
        <f t="shared" si="22"/>
        <v>5</v>
      </c>
      <c r="I127" s="4" t="s">
        <v>141</v>
      </c>
      <c r="J127" s="4" t="s">
        <v>141</v>
      </c>
      <c r="K127" s="4"/>
      <c r="L127" s="26"/>
      <c r="M127" s="26"/>
      <c r="N127" s="26"/>
      <c r="O127" s="26"/>
      <c r="P127" s="26"/>
      <c r="Q127" s="26"/>
      <c r="R127" s="26"/>
      <c r="S127" s="26"/>
      <c r="T127" s="26"/>
      <c r="U127" s="26"/>
      <c r="V127" s="26"/>
      <c r="W127" s="26"/>
      <c r="X127" s="26"/>
      <c r="Y127" s="26"/>
      <c r="Z127" s="26"/>
    </row>
    <row r="128" spans="1:26" ht="15.75" customHeight="1" x14ac:dyDescent="0.15">
      <c r="A128" s="25" t="s">
        <v>45</v>
      </c>
      <c r="B128" s="5" t="s">
        <v>250</v>
      </c>
      <c r="C128" s="4" t="s">
        <v>147</v>
      </c>
      <c r="D128" s="4" t="s">
        <v>148</v>
      </c>
      <c r="E128" s="4"/>
      <c r="F128" s="4"/>
      <c r="G128" s="4"/>
      <c r="H128" s="20"/>
      <c r="I128" s="4"/>
      <c r="J128" s="4"/>
      <c r="K128" s="4" t="s">
        <v>149</v>
      </c>
      <c r="L128" s="26"/>
      <c r="M128" s="26"/>
      <c r="N128" s="26"/>
      <c r="O128" s="26"/>
      <c r="P128" s="26"/>
      <c r="Q128" s="26"/>
      <c r="R128" s="26"/>
      <c r="S128" s="26"/>
      <c r="T128" s="26"/>
      <c r="U128" s="26"/>
      <c r="V128" s="26"/>
      <c r="W128" s="26"/>
      <c r="X128" s="26"/>
      <c r="Y128" s="26"/>
      <c r="Z128" s="26"/>
    </row>
    <row r="129" spans="1:26" ht="15.75" customHeight="1" x14ac:dyDescent="0.15">
      <c r="A129" s="25" t="s">
        <v>47</v>
      </c>
      <c r="B129" s="5" t="s">
        <v>251</v>
      </c>
      <c r="C129" s="4" t="s">
        <v>139</v>
      </c>
      <c r="D129" s="5" t="s">
        <v>140</v>
      </c>
      <c r="E129" s="4">
        <v>4</v>
      </c>
      <c r="F129" s="4">
        <v>2</v>
      </c>
      <c r="G129" s="4">
        <v>9</v>
      </c>
      <c r="H129" s="20">
        <f t="shared" ref="H129:H131" si="23">SUM(E129,F129*0.5,G129)</f>
        <v>14</v>
      </c>
      <c r="I129" s="4" t="s">
        <v>141</v>
      </c>
      <c r="J129" s="4" t="s">
        <v>141</v>
      </c>
      <c r="K129" s="4"/>
      <c r="L129" s="26"/>
      <c r="M129" s="26"/>
      <c r="N129" s="26"/>
      <c r="O129" s="26"/>
      <c r="P129" s="26"/>
      <c r="Q129" s="26"/>
      <c r="R129" s="26"/>
      <c r="S129" s="26"/>
      <c r="T129" s="26"/>
      <c r="U129" s="26"/>
      <c r="V129" s="26"/>
      <c r="W129" s="26"/>
      <c r="X129" s="26"/>
      <c r="Y129" s="26"/>
      <c r="Z129" s="26"/>
    </row>
    <row r="130" spans="1:26" ht="15.75" customHeight="1" x14ac:dyDescent="0.15">
      <c r="A130" s="19" t="s">
        <v>47</v>
      </c>
      <c r="B130" s="5" t="s">
        <v>252</v>
      </c>
      <c r="C130" s="4" t="s">
        <v>143</v>
      </c>
      <c r="D130" s="5" t="s">
        <v>140</v>
      </c>
      <c r="E130" s="4">
        <v>4</v>
      </c>
      <c r="F130" s="4">
        <v>4</v>
      </c>
      <c r="G130" s="4">
        <v>31</v>
      </c>
      <c r="H130" s="20">
        <f t="shared" si="23"/>
        <v>37</v>
      </c>
      <c r="I130" s="4" t="s">
        <v>141</v>
      </c>
      <c r="J130" s="4" t="s">
        <v>141</v>
      </c>
      <c r="K130" s="4"/>
      <c r="L130" s="26"/>
      <c r="M130" s="26"/>
      <c r="N130" s="26"/>
      <c r="O130" s="26"/>
      <c r="P130" s="26"/>
      <c r="Q130" s="26"/>
      <c r="R130" s="26"/>
      <c r="S130" s="26"/>
      <c r="T130" s="26"/>
      <c r="U130" s="26"/>
      <c r="V130" s="26"/>
      <c r="W130" s="26"/>
      <c r="X130" s="26"/>
      <c r="Y130" s="26"/>
      <c r="Z130" s="26"/>
    </row>
    <row r="131" spans="1:26" ht="15.75" customHeight="1" x14ac:dyDescent="0.15">
      <c r="A131" s="19" t="s">
        <v>47</v>
      </c>
      <c r="B131" s="5" t="s">
        <v>253</v>
      </c>
      <c r="C131" s="4" t="s">
        <v>145</v>
      </c>
      <c r="D131" s="5" t="s">
        <v>140</v>
      </c>
      <c r="E131" s="4">
        <v>4</v>
      </c>
      <c r="F131" s="4">
        <v>5</v>
      </c>
      <c r="G131" s="4">
        <v>22</v>
      </c>
      <c r="H131" s="20">
        <f t="shared" si="23"/>
        <v>28.5</v>
      </c>
      <c r="I131" s="4" t="s">
        <v>141</v>
      </c>
      <c r="J131" s="4" t="s">
        <v>141</v>
      </c>
      <c r="K131" s="4"/>
    </row>
    <row r="132" spans="1:26" s="48" customFormat="1" ht="15.75" customHeight="1" x14ac:dyDescent="0.15">
      <c r="A132" s="51" t="s">
        <v>47</v>
      </c>
      <c r="B132" s="46" t="s">
        <v>253</v>
      </c>
      <c r="C132" s="44" t="s">
        <v>147</v>
      </c>
      <c r="D132" s="44" t="s">
        <v>148</v>
      </c>
      <c r="E132" s="44" t="s">
        <v>254</v>
      </c>
      <c r="F132" s="44"/>
      <c r="G132" s="44"/>
      <c r="H132" s="47"/>
      <c r="I132" s="44"/>
      <c r="J132" s="44"/>
      <c r="K132" s="44"/>
    </row>
    <row r="133" spans="1:26" ht="15.75" customHeight="1" x14ac:dyDescent="0.15">
      <c r="A133" s="19" t="s">
        <v>49</v>
      </c>
      <c r="B133" s="5" t="s">
        <v>50</v>
      </c>
      <c r="C133" s="4" t="s">
        <v>139</v>
      </c>
      <c r="D133" s="23" t="s">
        <v>140</v>
      </c>
      <c r="E133" s="4">
        <v>0</v>
      </c>
      <c r="F133" s="4">
        <v>2</v>
      </c>
      <c r="G133" s="4">
        <v>12</v>
      </c>
      <c r="H133" s="20">
        <f t="shared" ref="H133:H135" si="24">SUM(E133,F133*0.5,G133)</f>
        <v>13</v>
      </c>
      <c r="I133" s="28" t="s">
        <v>141</v>
      </c>
      <c r="J133" s="28" t="s">
        <v>141</v>
      </c>
      <c r="K133" s="4"/>
    </row>
    <row r="134" spans="1:26" ht="15.75" customHeight="1" x14ac:dyDescent="0.15">
      <c r="A134" s="21" t="s">
        <v>49</v>
      </c>
      <c r="B134" s="5" t="s">
        <v>255</v>
      </c>
      <c r="C134" s="4" t="s">
        <v>143</v>
      </c>
      <c r="D134" s="23" t="s">
        <v>140</v>
      </c>
      <c r="E134" s="4">
        <v>2</v>
      </c>
      <c r="F134" s="4">
        <v>2</v>
      </c>
      <c r="G134" s="4">
        <v>76</v>
      </c>
      <c r="H134" s="20">
        <f t="shared" si="24"/>
        <v>79</v>
      </c>
      <c r="I134" s="28" t="s">
        <v>141</v>
      </c>
      <c r="J134" s="28" t="s">
        <v>141</v>
      </c>
      <c r="K134" s="4"/>
      <c r="L134" s="7"/>
      <c r="M134" s="7"/>
      <c r="N134" s="7"/>
      <c r="O134" s="7"/>
      <c r="P134" s="7"/>
      <c r="Q134" s="7"/>
      <c r="R134" s="7"/>
      <c r="S134" s="7"/>
      <c r="T134" s="7"/>
      <c r="U134" s="7"/>
      <c r="V134" s="7"/>
      <c r="W134" s="7"/>
      <c r="X134" s="7"/>
      <c r="Y134" s="7"/>
      <c r="Z134" s="7"/>
    </row>
    <row r="135" spans="1:26" ht="15.75" customHeight="1" x14ac:dyDescent="0.15">
      <c r="A135" s="19" t="s">
        <v>49</v>
      </c>
      <c r="B135" s="5" t="s">
        <v>256</v>
      </c>
      <c r="C135" s="4" t="s">
        <v>145</v>
      </c>
      <c r="D135" s="5" t="s">
        <v>140</v>
      </c>
      <c r="E135" s="4">
        <v>2</v>
      </c>
      <c r="F135" s="4">
        <v>3</v>
      </c>
      <c r="G135" s="4">
        <v>28</v>
      </c>
      <c r="H135" s="20">
        <f t="shared" si="24"/>
        <v>31.5</v>
      </c>
      <c r="I135" s="4" t="s">
        <v>141</v>
      </c>
      <c r="J135" s="4" t="s">
        <v>141</v>
      </c>
      <c r="K135" s="4"/>
    </row>
    <row r="136" spans="1:26" ht="15.75" customHeight="1" x14ac:dyDescent="0.15">
      <c r="A136" s="19" t="s">
        <v>49</v>
      </c>
      <c r="B136" s="5" t="s">
        <v>257</v>
      </c>
      <c r="C136" s="4" t="s">
        <v>147</v>
      </c>
      <c r="D136" s="4" t="s">
        <v>148</v>
      </c>
      <c r="E136" s="4"/>
      <c r="F136" s="4"/>
      <c r="G136" s="4"/>
      <c r="H136" s="20"/>
      <c r="I136" s="4"/>
      <c r="J136" s="4"/>
      <c r="K136" s="4" t="s">
        <v>149</v>
      </c>
    </row>
    <row r="137" spans="1:26" s="48" customFormat="1" ht="15.75" customHeight="1" x14ac:dyDescent="0.15">
      <c r="A137" s="43" t="s">
        <v>51</v>
      </c>
      <c r="B137" s="46" t="s">
        <v>52</v>
      </c>
      <c r="C137" s="44" t="s">
        <v>139</v>
      </c>
      <c r="D137" s="46" t="s">
        <v>140</v>
      </c>
      <c r="E137" s="44" t="s">
        <v>154</v>
      </c>
      <c r="F137" s="44"/>
      <c r="G137" s="44"/>
      <c r="H137" s="47"/>
      <c r="I137" s="44"/>
      <c r="J137" s="44"/>
      <c r="K137" s="44"/>
    </row>
    <row r="138" spans="1:26" ht="15.75" customHeight="1" x14ac:dyDescent="0.15">
      <c r="A138" s="21" t="s">
        <v>53</v>
      </c>
      <c r="B138" s="5" t="s">
        <v>54</v>
      </c>
      <c r="C138" s="4" t="s">
        <v>139</v>
      </c>
      <c r="D138" s="5" t="s">
        <v>140</v>
      </c>
      <c r="E138" s="4">
        <v>0</v>
      </c>
      <c r="F138" s="4">
        <v>2</v>
      </c>
      <c r="G138" s="4">
        <v>22</v>
      </c>
      <c r="H138" s="20">
        <f t="shared" ref="H138:H143" si="25">SUM(E138,F138*0.5,G138)</f>
        <v>23</v>
      </c>
      <c r="I138" s="4" t="s">
        <v>141</v>
      </c>
      <c r="J138" s="4" t="s">
        <v>141</v>
      </c>
      <c r="K138" s="4"/>
      <c r="L138" s="7"/>
      <c r="M138" s="7"/>
      <c r="N138" s="7"/>
      <c r="O138" s="7"/>
      <c r="P138" s="7"/>
      <c r="Q138" s="7"/>
      <c r="R138" s="7"/>
      <c r="S138" s="7"/>
      <c r="T138" s="7"/>
      <c r="U138" s="7"/>
      <c r="V138" s="7"/>
      <c r="W138" s="7"/>
      <c r="X138" s="7"/>
      <c r="Y138" s="7"/>
      <c r="Z138" s="7"/>
    </row>
    <row r="139" spans="1:26" ht="15.75" customHeight="1" x14ac:dyDescent="0.15">
      <c r="A139" s="19" t="s">
        <v>53</v>
      </c>
      <c r="B139" s="5" t="s">
        <v>258</v>
      </c>
      <c r="C139" s="4" t="s">
        <v>143</v>
      </c>
      <c r="D139" s="5" t="s">
        <v>140</v>
      </c>
      <c r="E139" s="4">
        <v>0</v>
      </c>
      <c r="F139" s="4">
        <v>4</v>
      </c>
      <c r="G139" s="4">
        <v>42</v>
      </c>
      <c r="H139" s="20">
        <f t="shared" si="25"/>
        <v>44</v>
      </c>
      <c r="I139" s="4" t="s">
        <v>141</v>
      </c>
      <c r="J139" s="4" t="s">
        <v>141</v>
      </c>
      <c r="K139" s="4"/>
    </row>
    <row r="140" spans="1:26" ht="15.75" customHeight="1" x14ac:dyDescent="0.15">
      <c r="A140" s="19" t="s">
        <v>53</v>
      </c>
      <c r="B140" s="5" t="s">
        <v>259</v>
      </c>
      <c r="C140" s="4" t="s">
        <v>145</v>
      </c>
      <c r="D140" s="5" t="s">
        <v>140</v>
      </c>
      <c r="E140" s="4">
        <v>0</v>
      </c>
      <c r="F140" s="4">
        <v>2</v>
      </c>
      <c r="G140" s="4">
        <v>40</v>
      </c>
      <c r="H140" s="20">
        <f t="shared" si="25"/>
        <v>41</v>
      </c>
      <c r="I140" s="4" t="s">
        <v>141</v>
      </c>
      <c r="J140" s="4" t="s">
        <v>141</v>
      </c>
      <c r="K140" s="4"/>
    </row>
    <row r="141" spans="1:26" ht="15.75" customHeight="1" x14ac:dyDescent="0.15">
      <c r="A141" s="19" t="s">
        <v>55</v>
      </c>
      <c r="B141" s="5" t="s">
        <v>56</v>
      </c>
      <c r="C141" s="4" t="s">
        <v>139</v>
      </c>
      <c r="D141" s="5" t="s">
        <v>140</v>
      </c>
      <c r="E141" s="4">
        <v>3</v>
      </c>
      <c r="F141" s="4">
        <v>0</v>
      </c>
      <c r="G141" s="4">
        <v>4</v>
      </c>
      <c r="H141" s="20">
        <f t="shared" si="25"/>
        <v>7</v>
      </c>
      <c r="I141" s="4" t="s">
        <v>141</v>
      </c>
      <c r="J141" s="4" t="s">
        <v>141</v>
      </c>
      <c r="K141" s="4"/>
    </row>
    <row r="142" spans="1:26" ht="15.75" customHeight="1" x14ac:dyDescent="0.15">
      <c r="A142" s="21" t="s">
        <v>55</v>
      </c>
      <c r="B142" s="5" t="s">
        <v>260</v>
      </c>
      <c r="C142" s="4" t="s">
        <v>143</v>
      </c>
      <c r="D142" s="5" t="s">
        <v>140</v>
      </c>
      <c r="E142" s="4">
        <v>3</v>
      </c>
      <c r="F142" s="4">
        <v>3</v>
      </c>
      <c r="G142" s="4">
        <v>24</v>
      </c>
      <c r="H142" s="20">
        <f t="shared" si="25"/>
        <v>28.5</v>
      </c>
      <c r="I142" s="4" t="s">
        <v>141</v>
      </c>
      <c r="J142" s="4" t="s">
        <v>141</v>
      </c>
      <c r="K142" s="4"/>
      <c r="L142" s="7"/>
      <c r="M142" s="7"/>
      <c r="N142" s="7"/>
      <c r="O142" s="7"/>
      <c r="P142" s="7"/>
      <c r="Q142" s="7"/>
      <c r="R142" s="7"/>
      <c r="S142" s="7"/>
      <c r="T142" s="7"/>
      <c r="U142" s="7"/>
      <c r="V142" s="7"/>
      <c r="W142" s="7"/>
      <c r="X142" s="7"/>
      <c r="Y142" s="7"/>
      <c r="Z142" s="7"/>
    </row>
    <row r="143" spans="1:26" ht="15.75" customHeight="1" x14ac:dyDescent="0.15">
      <c r="A143" s="19" t="s">
        <v>55</v>
      </c>
      <c r="B143" s="5" t="s">
        <v>261</v>
      </c>
      <c r="C143" s="4" t="s">
        <v>145</v>
      </c>
      <c r="D143" s="5" t="s">
        <v>140</v>
      </c>
      <c r="E143" s="4">
        <v>3</v>
      </c>
      <c r="F143" s="4">
        <v>3</v>
      </c>
      <c r="G143" s="4">
        <v>11</v>
      </c>
      <c r="H143" s="20">
        <f t="shared" si="25"/>
        <v>15.5</v>
      </c>
      <c r="I143" s="4" t="s">
        <v>141</v>
      </c>
      <c r="J143" s="4" t="s">
        <v>141</v>
      </c>
      <c r="K143" s="4"/>
    </row>
    <row r="144" spans="1:26" ht="15.75" customHeight="1" x14ac:dyDescent="0.15">
      <c r="A144" s="19" t="s">
        <v>55</v>
      </c>
      <c r="B144" s="23" t="s">
        <v>262</v>
      </c>
      <c r="C144" s="4" t="s">
        <v>147</v>
      </c>
      <c r="D144" s="23" t="s">
        <v>148</v>
      </c>
      <c r="E144" s="4"/>
      <c r="F144" s="4"/>
      <c r="G144" s="4"/>
      <c r="H144" s="20"/>
      <c r="I144" s="4"/>
      <c r="J144" s="4"/>
      <c r="K144" s="4" t="s">
        <v>149</v>
      </c>
    </row>
    <row r="145" spans="1:26" ht="15.75" customHeight="1" x14ac:dyDescent="0.15">
      <c r="A145" s="19" t="s">
        <v>57</v>
      </c>
      <c r="B145" s="5" t="s">
        <v>58</v>
      </c>
      <c r="C145" s="4" t="s">
        <v>139</v>
      </c>
      <c r="D145" s="5" t="s">
        <v>140</v>
      </c>
      <c r="E145" s="4">
        <v>3</v>
      </c>
      <c r="F145" s="4">
        <v>9</v>
      </c>
      <c r="G145" s="4">
        <v>8</v>
      </c>
      <c r="H145" s="20">
        <f t="shared" ref="H145:H147" si="26">SUM(E145,F145*0.5,G145)</f>
        <v>15.5</v>
      </c>
      <c r="I145" s="4" t="s">
        <v>141</v>
      </c>
      <c r="J145" s="4" t="s">
        <v>141</v>
      </c>
      <c r="K145" s="4"/>
    </row>
    <row r="146" spans="1:26" ht="15.75" customHeight="1" x14ac:dyDescent="0.15">
      <c r="A146" s="19" t="s">
        <v>57</v>
      </c>
      <c r="B146" s="5" t="s">
        <v>263</v>
      </c>
      <c r="C146" s="4" t="s">
        <v>153</v>
      </c>
      <c r="D146" s="5" t="s">
        <v>140</v>
      </c>
      <c r="E146" s="4">
        <v>13</v>
      </c>
      <c r="F146" s="4">
        <v>157</v>
      </c>
      <c r="G146" s="4">
        <v>13</v>
      </c>
      <c r="H146" s="20">
        <f t="shared" si="26"/>
        <v>104.5</v>
      </c>
      <c r="I146" s="4" t="s">
        <v>141</v>
      </c>
      <c r="J146" s="4" t="s">
        <v>141</v>
      </c>
      <c r="K146" s="4"/>
    </row>
    <row r="147" spans="1:26" ht="15.75" customHeight="1" x14ac:dyDescent="0.15">
      <c r="A147" s="21" t="s">
        <v>57</v>
      </c>
      <c r="B147" s="5" t="s">
        <v>264</v>
      </c>
      <c r="C147" s="4" t="s">
        <v>145</v>
      </c>
      <c r="D147" s="5" t="s">
        <v>140</v>
      </c>
      <c r="E147" s="4">
        <v>3</v>
      </c>
      <c r="F147" s="4">
        <v>4</v>
      </c>
      <c r="G147" s="4">
        <v>10</v>
      </c>
      <c r="H147" s="20">
        <f t="shared" si="26"/>
        <v>15</v>
      </c>
      <c r="I147" s="4" t="s">
        <v>141</v>
      </c>
      <c r="J147" s="4" t="s">
        <v>141</v>
      </c>
      <c r="K147" s="4"/>
      <c r="L147" s="7"/>
      <c r="M147" s="7"/>
      <c r="N147" s="7"/>
      <c r="O147" s="7"/>
      <c r="P147" s="7"/>
      <c r="Q147" s="7"/>
      <c r="R147" s="7"/>
      <c r="S147" s="7"/>
      <c r="T147" s="7"/>
      <c r="U147" s="7"/>
      <c r="V147" s="7"/>
      <c r="W147" s="7"/>
      <c r="X147" s="7"/>
      <c r="Y147" s="7"/>
      <c r="Z147" s="7"/>
    </row>
    <row r="148" spans="1:26" ht="15.75" customHeight="1" x14ac:dyDescent="0.15">
      <c r="A148" s="19" t="s">
        <v>57</v>
      </c>
      <c r="B148" s="5" t="s">
        <v>265</v>
      </c>
      <c r="C148" s="4" t="s">
        <v>147</v>
      </c>
      <c r="D148" s="4" t="s">
        <v>148</v>
      </c>
      <c r="E148" s="4"/>
      <c r="F148" s="4"/>
      <c r="G148" s="4"/>
      <c r="H148" s="20"/>
      <c r="I148" s="4"/>
      <c r="J148" s="4"/>
      <c r="K148" s="4" t="s">
        <v>149</v>
      </c>
    </row>
    <row r="149" spans="1:26" s="48" customFormat="1" ht="15.75" customHeight="1" x14ac:dyDescent="0.15">
      <c r="A149" s="43" t="s">
        <v>59</v>
      </c>
      <c r="B149" s="46" t="s">
        <v>60</v>
      </c>
      <c r="C149" s="44" t="s">
        <v>139</v>
      </c>
      <c r="D149" s="46" t="s">
        <v>140</v>
      </c>
      <c r="E149" s="44" t="s">
        <v>154</v>
      </c>
      <c r="F149" s="44"/>
      <c r="G149" s="44"/>
      <c r="H149" s="47"/>
      <c r="I149" s="44"/>
      <c r="J149" s="44"/>
      <c r="K149" s="44"/>
    </row>
    <row r="150" spans="1:26" ht="15.75" customHeight="1" x14ac:dyDescent="0.15">
      <c r="A150" s="19" t="s">
        <v>61</v>
      </c>
      <c r="B150" s="5" t="s">
        <v>62</v>
      </c>
      <c r="C150" s="4" t="s">
        <v>139</v>
      </c>
      <c r="D150" s="5" t="s">
        <v>140</v>
      </c>
      <c r="E150" s="4">
        <v>2</v>
      </c>
      <c r="F150" s="4">
        <v>2</v>
      </c>
      <c r="G150" s="4">
        <v>2</v>
      </c>
      <c r="H150" s="20">
        <f t="shared" ref="H150:H152" si="27">SUM(E150,F150*0.5,G150)</f>
        <v>5</v>
      </c>
      <c r="I150" s="4" t="s">
        <v>141</v>
      </c>
      <c r="J150" s="4" t="s">
        <v>141</v>
      </c>
      <c r="K150" s="4"/>
    </row>
    <row r="151" spans="1:26" ht="15.75" customHeight="1" x14ac:dyDescent="0.15">
      <c r="A151" s="21" t="s">
        <v>61</v>
      </c>
      <c r="B151" s="5" t="s">
        <v>266</v>
      </c>
      <c r="C151" s="4" t="s">
        <v>143</v>
      </c>
      <c r="D151" s="5" t="s">
        <v>140</v>
      </c>
      <c r="E151" s="4">
        <v>2</v>
      </c>
      <c r="F151" s="4">
        <v>3</v>
      </c>
      <c r="G151" s="4">
        <v>23</v>
      </c>
      <c r="H151" s="20">
        <f t="shared" si="27"/>
        <v>26.5</v>
      </c>
      <c r="I151" s="4" t="s">
        <v>141</v>
      </c>
      <c r="J151" s="4" t="s">
        <v>141</v>
      </c>
      <c r="K151" s="4"/>
      <c r="L151" s="7"/>
      <c r="M151" s="7"/>
      <c r="N151" s="7"/>
      <c r="O151" s="7"/>
      <c r="P151" s="7"/>
      <c r="Q151" s="7"/>
      <c r="R151" s="7"/>
      <c r="S151" s="7"/>
      <c r="T151" s="7"/>
      <c r="U151" s="7"/>
      <c r="V151" s="7"/>
      <c r="W151" s="7"/>
      <c r="X151" s="7"/>
      <c r="Y151" s="7"/>
      <c r="Z151" s="7"/>
    </row>
    <row r="152" spans="1:26" ht="15.75" customHeight="1" x14ac:dyDescent="0.15">
      <c r="A152" s="19" t="s">
        <v>61</v>
      </c>
      <c r="B152" s="5" t="s">
        <v>267</v>
      </c>
      <c r="C152" s="4" t="s">
        <v>145</v>
      </c>
      <c r="D152" s="5" t="s">
        <v>140</v>
      </c>
      <c r="E152" s="4">
        <v>3</v>
      </c>
      <c r="F152" s="4">
        <v>2</v>
      </c>
      <c r="G152" s="4">
        <v>3</v>
      </c>
      <c r="H152" s="20">
        <f t="shared" si="27"/>
        <v>7</v>
      </c>
      <c r="I152" s="4" t="s">
        <v>141</v>
      </c>
      <c r="J152" s="4" t="s">
        <v>141</v>
      </c>
      <c r="K152" s="4"/>
    </row>
    <row r="153" spans="1:26" ht="15.75" customHeight="1" x14ac:dyDescent="0.15">
      <c r="A153" s="19" t="s">
        <v>61</v>
      </c>
      <c r="B153" s="5" t="s">
        <v>268</v>
      </c>
      <c r="C153" s="4" t="s">
        <v>147</v>
      </c>
      <c r="D153" s="4" t="s">
        <v>148</v>
      </c>
      <c r="E153" s="4"/>
      <c r="F153" s="4"/>
      <c r="G153" s="4"/>
      <c r="H153" s="20"/>
      <c r="I153" s="4"/>
      <c r="J153" s="4"/>
      <c r="K153" s="4" t="s">
        <v>149</v>
      </c>
    </row>
    <row r="154" spans="1:26" ht="15.75" customHeight="1" x14ac:dyDescent="0.15">
      <c r="A154" s="19" t="s">
        <v>66</v>
      </c>
      <c r="B154" s="23" t="s">
        <v>67</v>
      </c>
      <c r="C154" s="4" t="s">
        <v>139</v>
      </c>
      <c r="D154" s="23" t="s">
        <v>140</v>
      </c>
      <c r="E154" s="4">
        <v>4</v>
      </c>
      <c r="F154" s="4">
        <v>4</v>
      </c>
      <c r="G154" s="4">
        <v>0</v>
      </c>
      <c r="H154" s="20">
        <f t="shared" ref="H154:H156" si="28">SUM(E154,F154*0.5,G154)</f>
        <v>6</v>
      </c>
      <c r="I154" s="4" t="s">
        <v>141</v>
      </c>
      <c r="J154" s="4" t="s">
        <v>141</v>
      </c>
      <c r="K154" s="4"/>
    </row>
    <row r="155" spans="1:26" ht="15.75" customHeight="1" x14ac:dyDescent="0.15">
      <c r="A155" s="21" t="s">
        <v>66</v>
      </c>
      <c r="B155" s="5" t="s">
        <v>269</v>
      </c>
      <c r="C155" s="4" t="s">
        <v>143</v>
      </c>
      <c r="D155" s="5" t="s">
        <v>140</v>
      </c>
      <c r="E155" s="4">
        <v>3</v>
      </c>
      <c r="F155" s="4">
        <v>3</v>
      </c>
      <c r="G155" s="4">
        <v>22</v>
      </c>
      <c r="H155" s="20">
        <f t="shared" si="28"/>
        <v>26.5</v>
      </c>
      <c r="I155" s="4" t="s">
        <v>141</v>
      </c>
      <c r="J155" s="4" t="s">
        <v>141</v>
      </c>
      <c r="K155" s="4"/>
      <c r="L155" s="7"/>
      <c r="M155" s="7"/>
      <c r="N155" s="7"/>
      <c r="O155" s="7"/>
      <c r="P155" s="7"/>
      <c r="Q155" s="7"/>
      <c r="R155" s="7"/>
      <c r="S155" s="7"/>
      <c r="T155" s="7"/>
      <c r="U155" s="7"/>
      <c r="V155" s="7"/>
      <c r="W155" s="7"/>
      <c r="X155" s="7"/>
      <c r="Y155" s="7"/>
      <c r="Z155" s="7"/>
    </row>
    <row r="156" spans="1:26" ht="15.75" customHeight="1" x14ac:dyDescent="0.15">
      <c r="A156" s="19" t="s">
        <v>66</v>
      </c>
      <c r="B156" s="5" t="s">
        <v>270</v>
      </c>
      <c r="C156" s="4" t="s">
        <v>145</v>
      </c>
      <c r="D156" s="5" t="s">
        <v>140</v>
      </c>
      <c r="E156" s="4">
        <v>3</v>
      </c>
      <c r="F156" s="4">
        <v>3</v>
      </c>
      <c r="G156" s="4">
        <v>14</v>
      </c>
      <c r="H156" s="20">
        <f t="shared" si="28"/>
        <v>18.5</v>
      </c>
      <c r="I156" s="4" t="s">
        <v>141</v>
      </c>
      <c r="J156" s="4" t="s">
        <v>141</v>
      </c>
      <c r="K156" s="4"/>
    </row>
    <row r="157" spans="1:26" ht="15.75" customHeight="1" x14ac:dyDescent="0.15">
      <c r="A157" s="19" t="s">
        <v>66</v>
      </c>
      <c r="B157" s="5" t="s">
        <v>271</v>
      </c>
      <c r="C157" s="4" t="s">
        <v>147</v>
      </c>
      <c r="D157" s="4" t="s">
        <v>148</v>
      </c>
      <c r="E157" s="4"/>
      <c r="F157" s="4"/>
      <c r="G157" s="4"/>
      <c r="H157" s="20"/>
      <c r="I157" s="4"/>
      <c r="J157" s="4"/>
      <c r="K157" s="4" t="s">
        <v>149</v>
      </c>
    </row>
    <row r="158" spans="1:26" s="48" customFormat="1" ht="15.75" customHeight="1" x14ac:dyDescent="0.15">
      <c r="A158" s="43" t="s">
        <v>68</v>
      </c>
      <c r="B158" s="46" t="s">
        <v>74</v>
      </c>
      <c r="C158" s="44" t="s">
        <v>139</v>
      </c>
      <c r="D158" s="46" t="s">
        <v>140</v>
      </c>
      <c r="E158" s="44" t="s">
        <v>154</v>
      </c>
      <c r="F158" s="44"/>
      <c r="G158" s="44"/>
      <c r="H158" s="47"/>
      <c r="I158" s="44"/>
      <c r="J158" s="44"/>
      <c r="K158" s="44"/>
    </row>
    <row r="159" spans="1:26" ht="15.75" customHeight="1" x14ac:dyDescent="0.15">
      <c r="A159" s="19" t="s">
        <v>272</v>
      </c>
      <c r="B159" s="5" t="s">
        <v>73</v>
      </c>
      <c r="C159" s="4" t="s">
        <v>139</v>
      </c>
      <c r="D159" s="5" t="s">
        <v>140</v>
      </c>
      <c r="E159" s="4">
        <v>33</v>
      </c>
      <c r="F159" s="4">
        <v>26</v>
      </c>
      <c r="G159" s="4">
        <v>40</v>
      </c>
      <c r="H159" s="20">
        <f t="shared" ref="H159:H164" si="29">SUM(E159,F159*0.5,G159)</f>
        <v>86</v>
      </c>
      <c r="I159" s="4" t="s">
        <v>141</v>
      </c>
      <c r="J159" s="4" t="s">
        <v>141</v>
      </c>
      <c r="K159" s="4"/>
    </row>
    <row r="160" spans="1:26" ht="15.75" customHeight="1" x14ac:dyDescent="0.15">
      <c r="A160" s="21" t="s">
        <v>272</v>
      </c>
      <c r="B160" s="23" t="s">
        <v>273</v>
      </c>
      <c r="C160" s="4" t="s">
        <v>143</v>
      </c>
      <c r="D160" s="23" t="s">
        <v>140</v>
      </c>
      <c r="E160" s="4">
        <v>41</v>
      </c>
      <c r="F160" s="4">
        <v>53</v>
      </c>
      <c r="G160" s="4">
        <v>10</v>
      </c>
      <c r="H160" s="20">
        <f t="shared" si="29"/>
        <v>77.5</v>
      </c>
      <c r="I160" s="4" t="s">
        <v>141</v>
      </c>
      <c r="J160" s="4" t="s">
        <v>141</v>
      </c>
      <c r="K160" s="4"/>
      <c r="L160" s="7"/>
      <c r="M160" s="7"/>
      <c r="N160" s="7"/>
      <c r="O160" s="7"/>
      <c r="P160" s="7"/>
      <c r="Q160" s="7"/>
      <c r="R160" s="7"/>
      <c r="S160" s="7"/>
      <c r="T160" s="7"/>
      <c r="U160" s="7"/>
      <c r="V160" s="7"/>
      <c r="W160" s="7"/>
      <c r="X160" s="7"/>
      <c r="Y160" s="7"/>
      <c r="Z160" s="7"/>
    </row>
    <row r="161" spans="1:26" ht="15.75" customHeight="1" x14ac:dyDescent="0.15">
      <c r="A161" s="19" t="s">
        <v>272</v>
      </c>
      <c r="B161" s="5" t="s">
        <v>274</v>
      </c>
      <c r="C161" s="4" t="s">
        <v>145</v>
      </c>
      <c r="D161" s="5" t="s">
        <v>140</v>
      </c>
      <c r="E161" s="4">
        <v>71</v>
      </c>
      <c r="F161" s="4">
        <v>57</v>
      </c>
      <c r="G161" s="4">
        <v>40</v>
      </c>
      <c r="H161" s="20">
        <f t="shared" si="29"/>
        <v>139.5</v>
      </c>
      <c r="I161" s="4" t="s">
        <v>141</v>
      </c>
      <c r="J161" s="4" t="s">
        <v>141</v>
      </c>
      <c r="K161" s="4"/>
    </row>
    <row r="162" spans="1:26" ht="15.75" customHeight="1" x14ac:dyDescent="0.15">
      <c r="A162" s="19" t="s">
        <v>275</v>
      </c>
      <c r="B162" s="23" t="s">
        <v>69</v>
      </c>
      <c r="C162" s="4" t="s">
        <v>139</v>
      </c>
      <c r="D162" s="45" t="s">
        <v>140</v>
      </c>
      <c r="E162" s="20">
        <v>7</v>
      </c>
      <c r="F162" s="20">
        <v>8</v>
      </c>
      <c r="G162" s="20">
        <v>2</v>
      </c>
      <c r="H162" s="20">
        <f t="shared" si="29"/>
        <v>13</v>
      </c>
      <c r="I162" s="28" t="s">
        <v>141</v>
      </c>
      <c r="J162" s="28" t="s">
        <v>141</v>
      </c>
      <c r="K162" s="4"/>
    </row>
    <row r="163" spans="1:26" ht="15.75" customHeight="1" x14ac:dyDescent="0.15">
      <c r="A163" s="19" t="s">
        <v>275</v>
      </c>
      <c r="B163" s="5" t="s">
        <v>276</v>
      </c>
      <c r="C163" s="4" t="s">
        <v>143</v>
      </c>
      <c r="D163" s="23" t="s">
        <v>140</v>
      </c>
      <c r="E163" s="4">
        <v>8</v>
      </c>
      <c r="F163" s="4">
        <v>4</v>
      </c>
      <c r="G163" s="4">
        <v>1</v>
      </c>
      <c r="H163" s="20">
        <f t="shared" si="29"/>
        <v>11</v>
      </c>
      <c r="I163" s="28" t="s">
        <v>141</v>
      </c>
      <c r="J163" s="28" t="s">
        <v>141</v>
      </c>
      <c r="K163" s="4"/>
    </row>
    <row r="164" spans="1:26" ht="15.75" customHeight="1" x14ac:dyDescent="0.15">
      <c r="A164" s="21" t="s">
        <v>275</v>
      </c>
      <c r="B164" s="5" t="s">
        <v>277</v>
      </c>
      <c r="C164" s="4" t="s">
        <v>145</v>
      </c>
      <c r="D164" s="23" t="s">
        <v>140</v>
      </c>
      <c r="E164" s="4">
        <v>4</v>
      </c>
      <c r="F164" s="4">
        <v>4</v>
      </c>
      <c r="G164" s="4">
        <v>2</v>
      </c>
      <c r="H164" s="20">
        <f t="shared" si="29"/>
        <v>8</v>
      </c>
      <c r="I164" s="28" t="s">
        <v>141</v>
      </c>
      <c r="J164" s="28" t="s">
        <v>141</v>
      </c>
      <c r="K164" s="4"/>
      <c r="L164" s="7"/>
      <c r="M164" s="7"/>
      <c r="N164" s="7"/>
      <c r="O164" s="7"/>
      <c r="P164" s="7"/>
      <c r="Q164" s="7"/>
      <c r="R164" s="7"/>
      <c r="S164" s="7"/>
      <c r="T164" s="7"/>
      <c r="U164" s="7"/>
      <c r="V164" s="7"/>
      <c r="W164" s="7"/>
      <c r="X164" s="7"/>
      <c r="Y164" s="7"/>
      <c r="Z164" s="7"/>
    </row>
    <row r="165" spans="1:26" ht="15.75" customHeight="1" x14ac:dyDescent="0.15">
      <c r="A165" s="19" t="s">
        <v>275</v>
      </c>
      <c r="B165" s="5" t="s">
        <v>278</v>
      </c>
      <c r="C165" s="4" t="s">
        <v>147</v>
      </c>
      <c r="D165" s="4" t="s">
        <v>148</v>
      </c>
      <c r="E165" s="4"/>
      <c r="F165" s="4"/>
      <c r="G165" s="4"/>
      <c r="H165" s="20"/>
      <c r="I165" s="4"/>
      <c r="J165" s="4"/>
      <c r="K165" s="4" t="s">
        <v>149</v>
      </c>
    </row>
    <row r="166" spans="1:26" ht="15.75" customHeight="1" x14ac:dyDescent="0.15">
      <c r="A166" s="19" t="s">
        <v>279</v>
      </c>
      <c r="B166" s="5" t="s">
        <v>72</v>
      </c>
      <c r="C166" s="4" t="s">
        <v>139</v>
      </c>
      <c r="D166" s="5" t="s">
        <v>140</v>
      </c>
      <c r="E166" s="4">
        <v>1</v>
      </c>
      <c r="F166" s="4">
        <v>3</v>
      </c>
      <c r="G166" s="4">
        <v>5</v>
      </c>
      <c r="H166" s="20">
        <f t="shared" ref="H166:H168" si="30">SUM(E166,F166*0.5,G166)</f>
        <v>7.5</v>
      </c>
      <c r="I166" s="4" t="s">
        <v>141</v>
      </c>
      <c r="J166" s="4" t="s">
        <v>141</v>
      </c>
      <c r="K166" s="4"/>
    </row>
    <row r="167" spans="1:26" ht="15.75" customHeight="1" x14ac:dyDescent="0.15">
      <c r="A167" s="19" t="s">
        <v>279</v>
      </c>
      <c r="B167" s="5" t="s">
        <v>280</v>
      </c>
      <c r="C167" s="4" t="s">
        <v>143</v>
      </c>
      <c r="D167" s="5" t="s">
        <v>140</v>
      </c>
      <c r="E167" s="4">
        <v>9</v>
      </c>
      <c r="F167" s="4">
        <v>4</v>
      </c>
      <c r="G167" s="4">
        <v>9</v>
      </c>
      <c r="H167" s="20">
        <f t="shared" si="30"/>
        <v>20</v>
      </c>
      <c r="I167" s="4" t="s">
        <v>141</v>
      </c>
      <c r="J167" s="4" t="s">
        <v>141</v>
      </c>
      <c r="K167" s="4"/>
    </row>
    <row r="168" spans="1:26" ht="15.75" customHeight="1" x14ac:dyDescent="0.15">
      <c r="A168" s="19" t="s">
        <v>279</v>
      </c>
      <c r="B168" s="5" t="s">
        <v>281</v>
      </c>
      <c r="C168" s="4" t="s">
        <v>145</v>
      </c>
      <c r="D168" s="5" t="s">
        <v>140</v>
      </c>
      <c r="E168" s="4">
        <v>1</v>
      </c>
      <c r="F168" s="4">
        <v>23</v>
      </c>
      <c r="G168" s="4">
        <v>4</v>
      </c>
      <c r="H168" s="20">
        <f t="shared" si="30"/>
        <v>16.5</v>
      </c>
      <c r="I168" s="4" t="s">
        <v>141</v>
      </c>
      <c r="J168" s="4" t="s">
        <v>141</v>
      </c>
      <c r="K168" s="4"/>
    </row>
    <row r="169" spans="1:26" ht="15.75" customHeight="1" x14ac:dyDescent="0.15">
      <c r="A169" s="21" t="s">
        <v>279</v>
      </c>
      <c r="B169" s="5" t="s">
        <v>281</v>
      </c>
      <c r="C169" s="4" t="s">
        <v>147</v>
      </c>
      <c r="D169" s="4" t="s">
        <v>148</v>
      </c>
      <c r="E169" s="4"/>
      <c r="F169" s="4"/>
      <c r="G169" s="4"/>
      <c r="H169" s="20"/>
      <c r="I169" s="4"/>
      <c r="J169" s="4"/>
      <c r="K169" s="4" t="s">
        <v>149</v>
      </c>
      <c r="L169" s="7"/>
      <c r="M169" s="7"/>
      <c r="N169" s="7"/>
      <c r="O169" s="7"/>
      <c r="P169" s="7"/>
      <c r="Q169" s="7"/>
      <c r="R169" s="7"/>
      <c r="S169" s="7"/>
      <c r="T169" s="7"/>
      <c r="U169" s="7"/>
      <c r="V169" s="7"/>
      <c r="W169" s="7"/>
      <c r="X169" s="7"/>
      <c r="Y169" s="7"/>
      <c r="Z169" s="7"/>
    </row>
    <row r="170" spans="1:26" s="48" customFormat="1" ht="15.75" customHeight="1" x14ac:dyDescent="0.15">
      <c r="A170" s="43" t="s">
        <v>75</v>
      </c>
      <c r="B170" s="46" t="s">
        <v>76</v>
      </c>
      <c r="C170" s="44" t="s">
        <v>139</v>
      </c>
      <c r="D170" s="46" t="s">
        <v>140</v>
      </c>
      <c r="E170" s="44" t="s">
        <v>154</v>
      </c>
      <c r="F170" s="44"/>
      <c r="G170" s="44"/>
      <c r="H170" s="47"/>
      <c r="I170" s="44"/>
      <c r="J170" s="44"/>
      <c r="K170" s="44"/>
    </row>
    <row r="171" spans="1:26" ht="15.75" customHeight="1" x14ac:dyDescent="0.15">
      <c r="A171" s="19" t="s">
        <v>126</v>
      </c>
      <c r="B171" s="5" t="s">
        <v>127</v>
      </c>
      <c r="C171" s="4" t="s">
        <v>139</v>
      </c>
      <c r="D171" s="5" t="s">
        <v>140</v>
      </c>
      <c r="E171" s="4">
        <v>17</v>
      </c>
      <c r="F171" s="4">
        <v>14</v>
      </c>
      <c r="G171" s="4">
        <v>5</v>
      </c>
      <c r="H171" s="20">
        <f t="shared" ref="H171:H176" si="31">SUM(E171,F171*0.5,G171)</f>
        <v>29</v>
      </c>
      <c r="I171" s="4" t="s">
        <v>141</v>
      </c>
      <c r="J171" s="4" t="s">
        <v>141</v>
      </c>
      <c r="K171" s="4"/>
    </row>
    <row r="172" spans="1:26" ht="15.75" customHeight="1" x14ac:dyDescent="0.15">
      <c r="A172" s="19" t="s">
        <v>126</v>
      </c>
      <c r="B172" s="5" t="s">
        <v>282</v>
      </c>
      <c r="C172" s="4" t="s">
        <v>143</v>
      </c>
      <c r="D172" s="5" t="s">
        <v>140</v>
      </c>
      <c r="E172" s="4">
        <v>15</v>
      </c>
      <c r="F172" s="4">
        <v>22</v>
      </c>
      <c r="G172" s="4">
        <v>22</v>
      </c>
      <c r="H172" s="20">
        <f t="shared" si="31"/>
        <v>48</v>
      </c>
      <c r="I172" s="4" t="s">
        <v>141</v>
      </c>
      <c r="J172" s="4" t="s">
        <v>141</v>
      </c>
      <c r="K172" s="4"/>
      <c r="L172" s="7"/>
      <c r="M172" s="7"/>
      <c r="N172" s="7"/>
      <c r="O172" s="7"/>
      <c r="P172" s="7"/>
      <c r="Q172" s="7"/>
      <c r="R172" s="7"/>
      <c r="S172" s="7"/>
      <c r="T172" s="7"/>
      <c r="U172" s="7"/>
      <c r="V172" s="7"/>
      <c r="W172" s="7"/>
      <c r="X172" s="7"/>
      <c r="Y172" s="7"/>
      <c r="Z172" s="7"/>
    </row>
    <row r="173" spans="1:26" ht="15.75" customHeight="1" x14ac:dyDescent="0.15">
      <c r="A173" s="21" t="s">
        <v>126</v>
      </c>
      <c r="B173" s="5" t="s">
        <v>283</v>
      </c>
      <c r="C173" s="4" t="s">
        <v>145</v>
      </c>
      <c r="D173" s="5" t="s">
        <v>140</v>
      </c>
      <c r="E173" s="4">
        <v>9</v>
      </c>
      <c r="F173" s="4">
        <v>7</v>
      </c>
      <c r="G173" s="4">
        <v>1</v>
      </c>
      <c r="H173" s="20">
        <f t="shared" si="31"/>
        <v>13.5</v>
      </c>
      <c r="I173" s="4" t="s">
        <v>141</v>
      </c>
      <c r="J173" s="4" t="s">
        <v>141</v>
      </c>
      <c r="K173" s="4"/>
      <c r="L173" s="7"/>
      <c r="M173" s="7"/>
      <c r="N173" s="7"/>
      <c r="O173" s="7"/>
      <c r="P173" s="7"/>
      <c r="Q173" s="7"/>
      <c r="R173" s="7"/>
      <c r="S173" s="7"/>
      <c r="T173" s="7"/>
      <c r="U173" s="7"/>
      <c r="V173" s="7"/>
      <c r="W173" s="7"/>
      <c r="X173" s="7"/>
      <c r="Y173" s="7"/>
      <c r="Z173" s="7"/>
    </row>
    <row r="174" spans="1:26" ht="15.75" customHeight="1" x14ac:dyDescent="0.15">
      <c r="A174" s="19" t="s">
        <v>105</v>
      </c>
      <c r="B174" s="5" t="s">
        <v>106</v>
      </c>
      <c r="C174" s="4" t="s">
        <v>139</v>
      </c>
      <c r="D174" s="5" t="s">
        <v>140</v>
      </c>
      <c r="E174" s="4">
        <v>1</v>
      </c>
      <c r="F174" s="4">
        <v>2</v>
      </c>
      <c r="G174" s="4">
        <v>1</v>
      </c>
      <c r="H174" s="20">
        <f t="shared" si="31"/>
        <v>3</v>
      </c>
      <c r="I174" s="4" t="s">
        <v>141</v>
      </c>
      <c r="J174" s="4" t="s">
        <v>141</v>
      </c>
      <c r="K174" s="4"/>
      <c r="L174" s="7"/>
      <c r="M174" s="7"/>
      <c r="N174" s="7"/>
      <c r="O174" s="7"/>
      <c r="P174" s="7"/>
      <c r="Q174" s="7"/>
      <c r="R174" s="7"/>
      <c r="S174" s="7"/>
      <c r="T174" s="7"/>
      <c r="U174" s="7"/>
      <c r="V174" s="7"/>
      <c r="W174" s="7"/>
      <c r="X174" s="7"/>
      <c r="Y174" s="7"/>
      <c r="Z174" s="7"/>
    </row>
    <row r="175" spans="1:26" ht="15.75" customHeight="1" x14ac:dyDescent="0.15">
      <c r="A175" s="19" t="s">
        <v>105</v>
      </c>
      <c r="B175" s="5" t="s">
        <v>284</v>
      </c>
      <c r="C175" s="4" t="s">
        <v>143</v>
      </c>
      <c r="D175" s="5" t="s">
        <v>140</v>
      </c>
      <c r="E175" s="4">
        <v>38</v>
      </c>
      <c r="F175" s="4">
        <v>1</v>
      </c>
      <c r="G175" s="4">
        <v>3</v>
      </c>
      <c r="H175" s="20">
        <f t="shared" si="31"/>
        <v>41.5</v>
      </c>
      <c r="I175" s="4" t="s">
        <v>141</v>
      </c>
      <c r="J175" s="4" t="s">
        <v>141</v>
      </c>
      <c r="K175" s="4"/>
    </row>
    <row r="176" spans="1:26" ht="15.75" customHeight="1" x14ac:dyDescent="0.15">
      <c r="A176" s="19" t="s">
        <v>105</v>
      </c>
      <c r="B176" s="5" t="s">
        <v>285</v>
      </c>
      <c r="C176" s="4" t="s">
        <v>145</v>
      </c>
      <c r="D176" s="5" t="s">
        <v>140</v>
      </c>
      <c r="E176" s="4">
        <v>6</v>
      </c>
      <c r="F176" s="4">
        <v>33</v>
      </c>
      <c r="G176" s="4">
        <v>20</v>
      </c>
      <c r="H176" s="20">
        <f t="shared" si="31"/>
        <v>42.5</v>
      </c>
      <c r="I176" s="4" t="s">
        <v>141</v>
      </c>
      <c r="J176" s="4" t="s">
        <v>141</v>
      </c>
      <c r="K176" s="4"/>
    </row>
    <row r="177" spans="1:26" ht="15.75" customHeight="1" x14ac:dyDescent="0.15">
      <c r="A177" s="19" t="s">
        <v>105</v>
      </c>
      <c r="B177" s="5" t="s">
        <v>286</v>
      </c>
      <c r="C177" s="4" t="s">
        <v>147</v>
      </c>
      <c r="D177" s="4" t="s">
        <v>148</v>
      </c>
      <c r="E177" s="4"/>
      <c r="F177" s="4"/>
      <c r="G177" s="4"/>
      <c r="H177" s="20"/>
      <c r="I177" s="4"/>
      <c r="J177" s="4"/>
      <c r="K177" s="4" t="s">
        <v>149</v>
      </c>
    </row>
    <row r="178" spans="1:26" ht="15.75" customHeight="1" x14ac:dyDescent="0.15">
      <c r="A178" s="21" t="s">
        <v>99</v>
      </c>
      <c r="B178" s="27" t="s">
        <v>100</v>
      </c>
      <c r="C178" s="4" t="s">
        <v>139</v>
      </c>
      <c r="D178" s="27" t="s">
        <v>140</v>
      </c>
      <c r="E178" s="4">
        <v>2</v>
      </c>
      <c r="F178" s="4">
        <v>24</v>
      </c>
      <c r="G178" s="4">
        <v>7</v>
      </c>
      <c r="H178" s="20">
        <f t="shared" ref="H178:H180" si="32">SUM(E178,F178*0.5,G178)</f>
        <v>21</v>
      </c>
      <c r="I178" s="4" t="s">
        <v>141</v>
      </c>
      <c r="J178" s="4" t="s">
        <v>141</v>
      </c>
      <c r="K178" s="4"/>
      <c r="L178" s="7"/>
      <c r="M178" s="7"/>
      <c r="N178" s="7"/>
      <c r="O178" s="7"/>
      <c r="P178" s="7"/>
      <c r="Q178" s="7"/>
      <c r="R178" s="7"/>
      <c r="S178" s="7"/>
      <c r="T178" s="7"/>
      <c r="U178" s="7"/>
      <c r="V178" s="7"/>
      <c r="W178" s="7"/>
      <c r="X178" s="7"/>
      <c r="Y178" s="7"/>
      <c r="Z178" s="7"/>
    </row>
    <row r="179" spans="1:26" ht="15.75" customHeight="1" x14ac:dyDescent="0.15">
      <c r="A179" s="19" t="s">
        <v>99</v>
      </c>
      <c r="B179" s="5" t="s">
        <v>287</v>
      </c>
      <c r="C179" s="4" t="s">
        <v>143</v>
      </c>
      <c r="D179" s="5" t="s">
        <v>140</v>
      </c>
      <c r="E179" s="4">
        <v>3</v>
      </c>
      <c r="F179" s="4">
        <v>24</v>
      </c>
      <c r="G179" s="4">
        <v>9</v>
      </c>
      <c r="H179" s="20">
        <f t="shared" si="32"/>
        <v>24</v>
      </c>
      <c r="I179" s="4" t="s">
        <v>141</v>
      </c>
      <c r="J179" s="4" t="s">
        <v>141</v>
      </c>
      <c r="K179" s="4"/>
    </row>
    <row r="180" spans="1:26" ht="15.75" customHeight="1" x14ac:dyDescent="0.15">
      <c r="A180" s="19" t="s">
        <v>99</v>
      </c>
      <c r="B180" s="5" t="s">
        <v>288</v>
      </c>
      <c r="C180" s="4" t="s">
        <v>145</v>
      </c>
      <c r="D180" s="23" t="s">
        <v>140</v>
      </c>
      <c r="E180" s="4">
        <v>1</v>
      </c>
      <c r="F180" s="4">
        <v>32</v>
      </c>
      <c r="G180" s="4">
        <v>6</v>
      </c>
      <c r="H180" s="20">
        <f t="shared" si="32"/>
        <v>23</v>
      </c>
      <c r="I180" s="28" t="s">
        <v>141</v>
      </c>
      <c r="J180" s="28" t="s">
        <v>141</v>
      </c>
      <c r="K180" s="4"/>
    </row>
    <row r="181" spans="1:26" ht="15.75" customHeight="1" x14ac:dyDescent="0.15">
      <c r="A181" s="19" t="s">
        <v>99</v>
      </c>
      <c r="B181" s="5" t="s">
        <v>289</v>
      </c>
      <c r="C181" s="4" t="s">
        <v>147</v>
      </c>
      <c r="D181" s="23" t="s">
        <v>148</v>
      </c>
      <c r="E181" s="4"/>
      <c r="F181" s="4"/>
      <c r="G181" s="4"/>
      <c r="H181" s="20"/>
      <c r="I181" s="28"/>
      <c r="J181" s="28"/>
      <c r="K181" s="4" t="s">
        <v>149</v>
      </c>
    </row>
    <row r="182" spans="1:26" ht="15.75" customHeight="1" x14ac:dyDescent="0.15">
      <c r="A182" s="19" t="s">
        <v>77</v>
      </c>
      <c r="B182" s="5" t="s">
        <v>78</v>
      </c>
      <c r="C182" s="4" t="s">
        <v>180</v>
      </c>
      <c r="D182" s="5" t="s">
        <v>140</v>
      </c>
      <c r="E182" s="4">
        <v>18</v>
      </c>
      <c r="F182" s="4">
        <v>2</v>
      </c>
      <c r="G182" s="4">
        <v>7</v>
      </c>
      <c r="H182" s="20">
        <f t="shared" ref="H182:H190" si="33">SUM(E182,F182*0.5,G182)</f>
        <v>26</v>
      </c>
      <c r="I182" s="4" t="s">
        <v>141</v>
      </c>
      <c r="J182" s="4" t="s">
        <v>150</v>
      </c>
      <c r="K182" s="4"/>
    </row>
    <row r="183" spans="1:26" ht="15.75" customHeight="1" x14ac:dyDescent="0.15">
      <c r="A183" s="21" t="s">
        <v>77</v>
      </c>
      <c r="B183" s="5" t="s">
        <v>290</v>
      </c>
      <c r="C183" s="4" t="s">
        <v>153</v>
      </c>
      <c r="D183" s="23" t="s">
        <v>140</v>
      </c>
      <c r="E183" s="4">
        <v>19</v>
      </c>
      <c r="F183" s="4">
        <v>1</v>
      </c>
      <c r="G183" s="4">
        <v>0</v>
      </c>
      <c r="H183" s="20">
        <f t="shared" si="33"/>
        <v>19.5</v>
      </c>
      <c r="I183" s="28" t="s">
        <v>141</v>
      </c>
      <c r="J183" s="28" t="s">
        <v>150</v>
      </c>
      <c r="K183" s="4"/>
      <c r="L183" s="7"/>
      <c r="M183" s="7"/>
      <c r="N183" s="7"/>
      <c r="O183" s="7"/>
      <c r="P183" s="7"/>
      <c r="Q183" s="7"/>
      <c r="R183" s="7"/>
      <c r="S183" s="7"/>
      <c r="T183" s="7"/>
      <c r="U183" s="7"/>
      <c r="V183" s="7"/>
      <c r="W183" s="7"/>
      <c r="X183" s="7"/>
      <c r="Y183" s="7"/>
      <c r="Z183" s="7"/>
    </row>
    <row r="184" spans="1:26" ht="15.75" customHeight="1" x14ac:dyDescent="0.15">
      <c r="A184" s="19" t="s">
        <v>77</v>
      </c>
      <c r="B184" s="5" t="s">
        <v>291</v>
      </c>
      <c r="C184" s="4" t="s">
        <v>145</v>
      </c>
      <c r="D184" s="23" t="s">
        <v>140</v>
      </c>
      <c r="E184" s="4">
        <v>2</v>
      </c>
      <c r="F184" s="4">
        <v>1</v>
      </c>
      <c r="G184" s="4">
        <v>0</v>
      </c>
      <c r="H184" s="20">
        <f t="shared" si="33"/>
        <v>2.5</v>
      </c>
      <c r="I184" s="28" t="s">
        <v>150</v>
      </c>
      <c r="J184" s="28" t="s">
        <v>150</v>
      </c>
      <c r="K184" s="4"/>
    </row>
    <row r="185" spans="1:26" ht="15.75" customHeight="1" x14ac:dyDescent="0.15">
      <c r="A185" s="19" t="s">
        <v>79</v>
      </c>
      <c r="B185" s="5" t="s">
        <v>80</v>
      </c>
      <c r="C185" s="4" t="s">
        <v>139</v>
      </c>
      <c r="D185" s="5" t="s">
        <v>140</v>
      </c>
      <c r="E185" s="4">
        <v>2</v>
      </c>
      <c r="F185" s="4">
        <v>59</v>
      </c>
      <c r="G185" s="4">
        <v>1</v>
      </c>
      <c r="H185" s="20">
        <f t="shared" si="33"/>
        <v>32.5</v>
      </c>
      <c r="I185" s="4" t="s">
        <v>141</v>
      </c>
      <c r="J185" s="4" t="s">
        <v>141</v>
      </c>
      <c r="K185" s="4"/>
    </row>
    <row r="186" spans="1:26" ht="15.75" customHeight="1" x14ac:dyDescent="0.15">
      <c r="A186" s="21" t="s">
        <v>79</v>
      </c>
      <c r="B186" s="5" t="s">
        <v>292</v>
      </c>
      <c r="C186" s="4" t="s">
        <v>153</v>
      </c>
      <c r="D186" s="5" t="s">
        <v>140</v>
      </c>
      <c r="E186" s="4">
        <v>12</v>
      </c>
      <c r="F186" s="4">
        <v>41</v>
      </c>
      <c r="G186" s="4">
        <v>2</v>
      </c>
      <c r="H186" s="20">
        <f t="shared" si="33"/>
        <v>34.5</v>
      </c>
      <c r="I186" s="4" t="s">
        <v>141</v>
      </c>
      <c r="J186" s="4" t="s">
        <v>141</v>
      </c>
      <c r="K186" s="4"/>
      <c r="L186" s="7"/>
      <c r="M186" s="7"/>
      <c r="N186" s="7"/>
      <c r="O186" s="7"/>
      <c r="P186" s="7"/>
      <c r="Q186" s="7"/>
      <c r="R186" s="7"/>
      <c r="S186" s="7"/>
      <c r="T186" s="7"/>
      <c r="U186" s="7"/>
      <c r="V186" s="7"/>
      <c r="W186" s="7"/>
      <c r="X186" s="7"/>
      <c r="Y186" s="7"/>
      <c r="Z186" s="7"/>
    </row>
    <row r="187" spans="1:26" ht="15.75" customHeight="1" x14ac:dyDescent="0.15">
      <c r="A187" s="19" t="s">
        <v>79</v>
      </c>
      <c r="B187" s="5" t="s">
        <v>293</v>
      </c>
      <c r="C187" s="4" t="s">
        <v>145</v>
      </c>
      <c r="D187" s="5" t="s">
        <v>140</v>
      </c>
      <c r="E187" s="4">
        <v>2</v>
      </c>
      <c r="F187" s="4">
        <v>32</v>
      </c>
      <c r="G187" s="4">
        <v>1</v>
      </c>
      <c r="H187" s="20">
        <f t="shared" si="33"/>
        <v>19</v>
      </c>
      <c r="I187" s="4" t="s">
        <v>141</v>
      </c>
      <c r="J187" s="4" t="s">
        <v>141</v>
      </c>
      <c r="K187" s="4"/>
    </row>
    <row r="188" spans="1:26" ht="15.75" customHeight="1" x14ac:dyDescent="0.15">
      <c r="A188" s="19" t="s">
        <v>81</v>
      </c>
      <c r="B188" s="5" t="s">
        <v>82</v>
      </c>
      <c r="C188" s="4" t="s">
        <v>139</v>
      </c>
      <c r="D188" s="5" t="s">
        <v>140</v>
      </c>
      <c r="E188" s="4">
        <v>1</v>
      </c>
      <c r="F188" s="4">
        <v>1</v>
      </c>
      <c r="G188" s="4">
        <v>12</v>
      </c>
      <c r="H188" s="20">
        <f t="shared" si="33"/>
        <v>13.5</v>
      </c>
      <c r="I188" s="4" t="s">
        <v>141</v>
      </c>
      <c r="J188" s="4" t="s">
        <v>141</v>
      </c>
      <c r="K188" s="4"/>
    </row>
    <row r="189" spans="1:26" ht="15.75" customHeight="1" x14ac:dyDescent="0.15">
      <c r="A189" s="19" t="s">
        <v>81</v>
      </c>
      <c r="B189" s="5" t="s">
        <v>294</v>
      </c>
      <c r="C189" s="4" t="s">
        <v>143</v>
      </c>
      <c r="D189" s="5" t="s">
        <v>140</v>
      </c>
      <c r="E189" s="4">
        <v>1</v>
      </c>
      <c r="F189" s="4">
        <v>3</v>
      </c>
      <c r="G189" s="4">
        <v>35</v>
      </c>
      <c r="H189" s="20">
        <f t="shared" si="33"/>
        <v>37.5</v>
      </c>
      <c r="I189" s="4" t="s">
        <v>141</v>
      </c>
      <c r="J189" s="4" t="s">
        <v>141</v>
      </c>
      <c r="K189" s="4"/>
    </row>
    <row r="190" spans="1:26" ht="15.75" customHeight="1" x14ac:dyDescent="0.15">
      <c r="A190" s="25" t="s">
        <v>81</v>
      </c>
      <c r="B190" s="5" t="s">
        <v>295</v>
      </c>
      <c r="C190" s="4" t="s">
        <v>145</v>
      </c>
      <c r="D190" s="5" t="s">
        <v>140</v>
      </c>
      <c r="E190" s="4">
        <v>2</v>
      </c>
      <c r="F190" s="4">
        <v>1</v>
      </c>
      <c r="G190" s="4">
        <v>94</v>
      </c>
      <c r="H190" s="20">
        <f t="shared" si="33"/>
        <v>96.5</v>
      </c>
      <c r="I190" s="4" t="s">
        <v>141</v>
      </c>
      <c r="J190" s="4" t="s">
        <v>141</v>
      </c>
      <c r="K190" s="4"/>
    </row>
    <row r="191" spans="1:26" ht="15.75" customHeight="1" x14ac:dyDescent="0.15">
      <c r="A191" s="29"/>
      <c r="B191" s="30"/>
      <c r="C191" s="7"/>
      <c r="D191" s="7"/>
      <c r="E191" s="7"/>
      <c r="F191" s="7"/>
      <c r="G191" s="7"/>
      <c r="H191" s="31"/>
      <c r="I191" s="7"/>
      <c r="J191" s="7"/>
      <c r="K191" s="7"/>
      <c r="L191" s="7"/>
      <c r="M191" s="7"/>
      <c r="N191" s="7"/>
      <c r="O191" s="7"/>
      <c r="P191" s="7"/>
      <c r="Q191" s="7"/>
      <c r="R191" s="7"/>
      <c r="S191" s="7"/>
      <c r="T191" s="7"/>
      <c r="U191" s="7"/>
      <c r="V191" s="7"/>
      <c r="W191" s="7"/>
      <c r="X191" s="7"/>
      <c r="Y191" s="7"/>
      <c r="Z191" s="7"/>
    </row>
    <row r="192" spans="1:26" ht="15.75" customHeight="1" x14ac:dyDescent="0.15">
      <c r="A192" s="29"/>
      <c r="B192" s="30"/>
      <c r="C192" s="7"/>
      <c r="D192" s="7"/>
      <c r="E192" s="7"/>
      <c r="F192" s="7"/>
      <c r="G192" s="7"/>
      <c r="H192" s="31"/>
      <c r="I192" s="7"/>
      <c r="J192" s="7"/>
      <c r="K192" s="7"/>
    </row>
    <row r="193" spans="1:26" ht="15.75" customHeight="1" x14ac:dyDescent="0.15">
      <c r="A193" s="29"/>
      <c r="B193" s="30"/>
      <c r="C193" s="7"/>
      <c r="D193" s="30"/>
      <c r="E193" s="7"/>
      <c r="F193" s="7"/>
      <c r="G193" s="7"/>
      <c r="H193" s="31"/>
      <c r="I193" s="7"/>
      <c r="J193" s="7"/>
      <c r="K193" s="7"/>
    </row>
    <row r="194" spans="1:26" ht="15.75" customHeight="1" x14ac:dyDescent="0.15">
      <c r="A194" s="29"/>
      <c r="B194" s="30"/>
      <c r="C194" s="7"/>
      <c r="D194" s="7"/>
      <c r="E194" s="7"/>
      <c r="F194" s="7"/>
      <c r="G194" s="7"/>
      <c r="H194" s="31"/>
      <c r="I194" s="7"/>
      <c r="J194" s="7"/>
      <c r="K194" s="7"/>
    </row>
    <row r="195" spans="1:26" ht="15.75" customHeight="1" x14ac:dyDescent="0.15">
      <c r="A195" s="29"/>
      <c r="B195" s="30"/>
      <c r="C195" s="7"/>
      <c r="D195" s="30"/>
      <c r="E195" s="7"/>
      <c r="F195" s="7"/>
      <c r="G195" s="7"/>
      <c r="H195" s="31"/>
      <c r="I195" s="7"/>
      <c r="J195" s="7"/>
      <c r="K195" s="7"/>
      <c r="L195" s="7"/>
      <c r="M195" s="7"/>
      <c r="N195" s="7"/>
      <c r="O195" s="7"/>
      <c r="P195" s="7"/>
      <c r="Q195" s="7"/>
      <c r="R195" s="7"/>
      <c r="S195" s="7"/>
      <c r="T195" s="7"/>
      <c r="U195" s="7"/>
      <c r="V195" s="7"/>
      <c r="W195" s="7"/>
      <c r="X195" s="7"/>
      <c r="Y195" s="7"/>
      <c r="Z195" s="7"/>
    </row>
    <row r="196" spans="1:26" ht="15.75" customHeight="1" x14ac:dyDescent="0.15">
      <c r="A196" s="29"/>
      <c r="B196" s="30"/>
      <c r="C196" s="7"/>
      <c r="D196" s="7"/>
      <c r="E196" s="7"/>
      <c r="F196" s="7"/>
      <c r="G196" s="7"/>
      <c r="H196" s="31"/>
      <c r="I196" s="7"/>
      <c r="J196" s="7"/>
      <c r="K196" s="7"/>
    </row>
    <row r="197" spans="1:26" ht="15.75" customHeight="1" x14ac:dyDescent="0.15">
      <c r="A197" s="26"/>
      <c r="B197" s="32"/>
      <c r="C197" s="26"/>
      <c r="D197" s="32"/>
      <c r="E197" s="26"/>
      <c r="F197" s="26"/>
      <c r="G197" s="26"/>
      <c r="H197" s="31"/>
      <c r="I197" s="26"/>
      <c r="J197" s="26"/>
      <c r="K197" s="26"/>
    </row>
    <row r="198" spans="1:26" ht="15.75" customHeight="1" x14ac:dyDescent="0.15">
      <c r="A198" s="29"/>
      <c r="B198" s="30"/>
      <c r="C198" s="7"/>
      <c r="D198" s="33"/>
      <c r="E198" s="7"/>
      <c r="F198" s="7"/>
      <c r="G198" s="7"/>
      <c r="H198" s="31"/>
      <c r="I198" s="34"/>
      <c r="J198" s="34"/>
      <c r="K198" s="7"/>
    </row>
    <row r="199" spans="1:26" ht="15.75" customHeight="1" x14ac:dyDescent="0.15">
      <c r="A199" s="29"/>
      <c r="B199" s="30"/>
      <c r="C199" s="7"/>
      <c r="D199" s="7"/>
      <c r="E199" s="7"/>
      <c r="F199" s="7"/>
      <c r="G199" s="7"/>
      <c r="H199" s="31"/>
      <c r="I199" s="7"/>
      <c r="J199" s="7"/>
      <c r="K199" s="7"/>
      <c r="L199" s="7"/>
      <c r="M199" s="7"/>
      <c r="N199" s="7"/>
      <c r="O199" s="7"/>
      <c r="P199" s="7"/>
      <c r="Q199" s="7"/>
      <c r="R199" s="7"/>
      <c r="S199" s="7"/>
      <c r="T199" s="7"/>
      <c r="U199" s="7"/>
      <c r="V199" s="7"/>
      <c r="W199" s="7"/>
      <c r="X199" s="7"/>
      <c r="Y199" s="7"/>
      <c r="Z199" s="7"/>
    </row>
    <row r="200" spans="1:26" ht="15.75" customHeight="1" x14ac:dyDescent="0.15">
      <c r="A200" s="29"/>
      <c r="B200" s="30"/>
      <c r="C200" s="7"/>
      <c r="D200" s="7"/>
      <c r="E200" s="7"/>
      <c r="F200" s="7"/>
      <c r="G200" s="7"/>
      <c r="H200" s="31"/>
      <c r="I200" s="7"/>
      <c r="J200" s="7"/>
      <c r="K200" s="7"/>
    </row>
    <row r="201" spans="1:26" ht="15.75" customHeight="1" x14ac:dyDescent="0.15">
      <c r="A201" s="29"/>
      <c r="B201" s="30"/>
      <c r="C201" s="7"/>
      <c r="D201" s="7"/>
      <c r="E201" s="7"/>
      <c r="F201" s="7"/>
      <c r="G201" s="7"/>
      <c r="H201" s="31"/>
      <c r="I201" s="7"/>
      <c r="J201" s="7"/>
      <c r="K201" s="7"/>
    </row>
    <row r="202" spans="1:26" ht="15.75" customHeight="1" x14ac:dyDescent="0.15">
      <c r="A202" s="29"/>
      <c r="B202" s="30"/>
      <c r="C202" s="7"/>
      <c r="D202" s="7"/>
      <c r="E202" s="7"/>
      <c r="F202" s="7"/>
      <c r="G202" s="7"/>
      <c r="H202" s="31"/>
      <c r="I202" s="7"/>
      <c r="J202" s="7"/>
      <c r="K202" s="7"/>
    </row>
    <row r="203" spans="1:26" ht="15.75" customHeight="1" x14ac:dyDescent="0.15">
      <c r="A203" s="29"/>
      <c r="B203" s="32"/>
      <c r="C203" s="26"/>
      <c r="D203" s="26"/>
      <c r="E203" s="26"/>
      <c r="F203" s="26"/>
      <c r="G203" s="26"/>
      <c r="H203" s="31"/>
      <c r="I203" s="26"/>
      <c r="J203" s="26"/>
      <c r="K203" s="26"/>
    </row>
    <row r="204" spans="1:26" ht="15.75" customHeight="1" x14ac:dyDescent="0.15">
      <c r="A204" s="29"/>
      <c r="B204" s="30"/>
      <c r="C204" s="7"/>
      <c r="D204" s="7"/>
      <c r="E204" s="7"/>
      <c r="F204" s="7"/>
      <c r="G204" s="7"/>
      <c r="H204" s="31"/>
      <c r="I204" s="7"/>
      <c r="J204" s="7"/>
      <c r="K204" s="7"/>
      <c r="L204" s="7"/>
      <c r="M204" s="7"/>
      <c r="N204" s="7"/>
      <c r="O204" s="7"/>
      <c r="P204" s="7"/>
      <c r="Q204" s="7"/>
      <c r="R204" s="7"/>
      <c r="S204" s="7"/>
      <c r="T204" s="7"/>
      <c r="U204" s="7"/>
      <c r="V204" s="7"/>
      <c r="W204" s="7"/>
      <c r="X204" s="7"/>
      <c r="Y204" s="7"/>
      <c r="Z204" s="7"/>
    </row>
    <row r="205" spans="1:26" ht="15.75" customHeight="1" x14ac:dyDescent="0.15">
      <c r="A205" s="29"/>
      <c r="B205" s="30"/>
      <c r="C205" s="7"/>
      <c r="D205" s="7"/>
      <c r="E205" s="7"/>
      <c r="F205" s="7"/>
      <c r="G205" s="7"/>
      <c r="H205" s="31"/>
      <c r="I205" s="7"/>
      <c r="J205" s="7"/>
      <c r="K205" s="7"/>
    </row>
    <row r="206" spans="1:26" ht="15.75" customHeight="1" x14ac:dyDescent="0.15">
      <c r="A206" s="26"/>
      <c r="B206" s="32"/>
      <c r="C206" s="26"/>
      <c r="D206" s="32"/>
      <c r="E206" s="26"/>
      <c r="F206" s="26"/>
      <c r="G206" s="26"/>
      <c r="H206" s="31"/>
      <c r="I206" s="26"/>
      <c r="J206" s="26"/>
      <c r="K206" s="26"/>
    </row>
    <row r="207" spans="1:26" ht="15.75" customHeight="1" x14ac:dyDescent="0.15">
      <c r="A207" s="29"/>
      <c r="B207" s="30"/>
      <c r="C207" s="7"/>
      <c r="D207" s="30"/>
      <c r="E207" s="7"/>
      <c r="F207" s="7"/>
      <c r="G207" s="7"/>
      <c r="H207" s="31"/>
      <c r="I207" s="7"/>
      <c r="J207" s="7"/>
      <c r="K207" s="7"/>
    </row>
    <row r="208" spans="1:26" ht="15.75" customHeight="1" x14ac:dyDescent="0.15">
      <c r="A208" s="29"/>
      <c r="B208" s="30"/>
      <c r="C208" s="7"/>
      <c r="D208" s="7"/>
      <c r="E208" s="7"/>
      <c r="F208" s="7"/>
      <c r="G208" s="7"/>
      <c r="H208" s="31"/>
      <c r="I208" s="7"/>
      <c r="J208" s="7"/>
      <c r="K208" s="7"/>
    </row>
    <row r="209" spans="1:26" ht="15.75" customHeight="1" x14ac:dyDescent="0.15">
      <c r="A209" s="26"/>
      <c r="B209" s="32"/>
      <c r="C209" s="26"/>
      <c r="D209" s="32"/>
      <c r="E209" s="26"/>
      <c r="F209" s="26"/>
      <c r="G209" s="26"/>
      <c r="H209" s="31"/>
      <c r="I209" s="26"/>
      <c r="J209" s="26"/>
      <c r="K209" s="26"/>
      <c r="L209" s="7"/>
      <c r="M209" s="7"/>
      <c r="N209" s="7"/>
      <c r="O209" s="7"/>
      <c r="P209" s="7"/>
      <c r="Q209" s="7"/>
      <c r="R209" s="7"/>
      <c r="S209" s="7"/>
      <c r="T209" s="7"/>
      <c r="U209" s="7"/>
      <c r="V209" s="7"/>
      <c r="W209" s="7"/>
      <c r="X209" s="7"/>
      <c r="Y209" s="7"/>
      <c r="Z209" s="7"/>
    </row>
    <row r="210" spans="1:26" ht="15.75" customHeight="1" x14ac:dyDescent="0.15">
      <c r="A210" s="29"/>
      <c r="B210" s="30"/>
      <c r="C210" s="7"/>
      <c r="D210" s="7"/>
      <c r="E210" s="7"/>
      <c r="F210" s="7"/>
      <c r="G210" s="7"/>
      <c r="H210" s="31"/>
      <c r="I210" s="7"/>
      <c r="J210" s="7"/>
      <c r="K210" s="7"/>
    </row>
    <row r="211" spans="1:26" ht="15.75" customHeight="1" x14ac:dyDescent="0.15">
      <c r="A211" s="29"/>
      <c r="B211" s="30"/>
      <c r="C211" s="7"/>
      <c r="D211" s="7"/>
      <c r="E211" s="7"/>
      <c r="F211" s="7"/>
      <c r="G211" s="7"/>
      <c r="H211" s="31"/>
      <c r="I211" s="7"/>
      <c r="J211" s="7"/>
      <c r="K211" s="7"/>
      <c r="L211" s="7"/>
      <c r="M211" s="7"/>
      <c r="N211" s="7"/>
      <c r="O211" s="7"/>
      <c r="P211" s="7"/>
      <c r="Q211" s="7"/>
      <c r="R211" s="7"/>
      <c r="S211" s="7"/>
      <c r="T211" s="7"/>
      <c r="U211" s="7"/>
      <c r="V211" s="7"/>
      <c r="W211" s="7"/>
      <c r="X211" s="7"/>
      <c r="Y211" s="7"/>
      <c r="Z211" s="7"/>
    </row>
    <row r="212" spans="1:26" ht="15.75" customHeight="1" x14ac:dyDescent="0.15">
      <c r="A212" s="29"/>
      <c r="B212" s="33"/>
      <c r="C212" s="7"/>
      <c r="D212" s="33"/>
      <c r="E212" s="31"/>
      <c r="F212" s="31"/>
      <c r="G212" s="31"/>
      <c r="H212" s="31"/>
      <c r="I212" s="34"/>
      <c r="J212" s="34"/>
      <c r="K212" s="7"/>
      <c r="L212" s="7"/>
      <c r="M212" s="7"/>
      <c r="N212" s="7"/>
      <c r="O212" s="7"/>
      <c r="P212" s="7"/>
      <c r="Q212" s="7"/>
      <c r="R212" s="7"/>
      <c r="S212" s="7"/>
      <c r="T212" s="7"/>
      <c r="U212" s="7"/>
      <c r="V212" s="7"/>
      <c r="W212" s="7"/>
      <c r="X212" s="7"/>
      <c r="Y212" s="7"/>
      <c r="Z212" s="7"/>
    </row>
    <row r="213" spans="1:26" ht="15.75" customHeight="1" x14ac:dyDescent="0.15">
      <c r="A213" s="29"/>
      <c r="B213" s="30"/>
      <c r="C213" s="7"/>
      <c r="D213" s="7"/>
      <c r="E213" s="7"/>
      <c r="F213" s="7"/>
      <c r="G213" s="7"/>
      <c r="H213" s="31"/>
      <c r="I213" s="7"/>
      <c r="J213" s="7"/>
      <c r="K213" s="7"/>
      <c r="L213" s="7"/>
      <c r="M213" s="7"/>
      <c r="N213" s="7"/>
      <c r="O213" s="7"/>
      <c r="P213" s="7"/>
      <c r="Q213" s="7"/>
      <c r="R213" s="7"/>
      <c r="S213" s="7"/>
      <c r="T213" s="7"/>
      <c r="U213" s="7"/>
      <c r="V213" s="7"/>
      <c r="W213" s="7"/>
      <c r="X213" s="7"/>
      <c r="Y213" s="7"/>
      <c r="Z213" s="7"/>
    </row>
    <row r="214" spans="1:26" ht="15.75" customHeight="1" x14ac:dyDescent="0.15">
      <c r="A214" s="26"/>
      <c r="B214" s="32"/>
      <c r="C214" s="26"/>
      <c r="D214" s="32"/>
      <c r="E214" s="26"/>
      <c r="F214" s="26"/>
      <c r="G214" s="26"/>
      <c r="H214" s="31"/>
      <c r="I214" s="26"/>
      <c r="J214" s="26"/>
      <c r="K214" s="26"/>
    </row>
    <row r="215" spans="1:26" ht="15.75" customHeight="1" x14ac:dyDescent="0.15">
      <c r="A215" s="29"/>
      <c r="B215" s="30"/>
      <c r="C215" s="7"/>
      <c r="D215" s="30"/>
      <c r="E215" s="7"/>
      <c r="F215" s="7"/>
      <c r="G215" s="7"/>
      <c r="H215" s="31"/>
      <c r="I215" s="7"/>
      <c r="J215" s="7"/>
      <c r="K215" s="7"/>
    </row>
    <row r="216" spans="1:26" ht="15.75" customHeight="1" x14ac:dyDescent="0.15">
      <c r="A216" s="29"/>
      <c r="B216" s="33"/>
      <c r="C216" s="7"/>
      <c r="D216" s="33"/>
      <c r="E216" s="7"/>
      <c r="F216" s="7"/>
      <c r="G216" s="7"/>
      <c r="H216" s="31"/>
      <c r="I216" s="7"/>
      <c r="J216" s="7"/>
      <c r="K216" s="7"/>
    </row>
    <row r="217" spans="1:26" ht="15.75" customHeight="1" x14ac:dyDescent="0.15">
      <c r="A217" s="29"/>
      <c r="B217" s="30"/>
      <c r="C217" s="7"/>
      <c r="D217" s="7"/>
      <c r="E217" s="7"/>
      <c r="F217" s="7"/>
      <c r="G217" s="7"/>
      <c r="H217" s="31"/>
      <c r="I217" s="7"/>
      <c r="J217" s="7"/>
      <c r="K217" s="7"/>
      <c r="L217" s="7"/>
      <c r="M217" s="7"/>
      <c r="N217" s="7"/>
      <c r="O217" s="7"/>
      <c r="P217" s="7"/>
      <c r="Q217" s="7"/>
      <c r="R217" s="7"/>
      <c r="S217" s="7"/>
      <c r="T217" s="7"/>
      <c r="U217" s="7"/>
      <c r="V217" s="7"/>
      <c r="W217" s="7"/>
      <c r="X217" s="7"/>
      <c r="Y217" s="7"/>
      <c r="Z217" s="7"/>
    </row>
    <row r="218" spans="1:26" ht="15.75" customHeight="1" x14ac:dyDescent="0.15">
      <c r="A218" s="29"/>
      <c r="B218" s="30"/>
      <c r="C218" s="7"/>
      <c r="D218" s="7"/>
      <c r="E218" s="7"/>
      <c r="F218" s="7"/>
      <c r="G218" s="7"/>
      <c r="H218" s="31"/>
      <c r="I218" s="7"/>
      <c r="J218" s="7"/>
      <c r="K218" s="7"/>
    </row>
    <row r="219" spans="1:26" ht="15.75" customHeight="1" x14ac:dyDescent="0.15">
      <c r="A219" s="29"/>
      <c r="B219" s="30"/>
      <c r="C219" s="7"/>
      <c r="D219" s="30"/>
      <c r="E219" s="7"/>
      <c r="F219" s="7"/>
      <c r="G219" s="7"/>
      <c r="H219" s="31"/>
      <c r="I219" s="7"/>
      <c r="J219" s="7"/>
      <c r="K219" s="7"/>
    </row>
    <row r="220" spans="1:26" ht="15.75" customHeight="1" x14ac:dyDescent="0.15">
      <c r="A220" s="26"/>
      <c r="B220" s="32"/>
      <c r="C220" s="26"/>
      <c r="D220" s="32"/>
      <c r="E220" s="26"/>
      <c r="F220" s="26"/>
      <c r="G220" s="26"/>
      <c r="H220" s="31"/>
      <c r="I220" s="26"/>
      <c r="J220" s="26"/>
      <c r="K220" s="26"/>
    </row>
    <row r="221" spans="1:26" ht="15.75" customHeight="1" x14ac:dyDescent="0.15">
      <c r="A221" s="26"/>
      <c r="B221" s="32"/>
      <c r="C221" s="26"/>
      <c r="D221" s="32"/>
      <c r="E221" s="26"/>
      <c r="F221" s="26"/>
      <c r="G221" s="26"/>
      <c r="H221" s="31"/>
      <c r="I221" s="26"/>
      <c r="J221" s="26"/>
      <c r="K221" s="26"/>
    </row>
    <row r="222" spans="1:26" ht="15.75" customHeight="1" x14ac:dyDescent="0.15">
      <c r="A222" s="29"/>
      <c r="B222" s="30"/>
      <c r="C222" s="7"/>
      <c r="D222" s="33"/>
      <c r="E222" s="7"/>
      <c r="F222" s="7"/>
      <c r="G222" s="7"/>
      <c r="H222" s="31"/>
      <c r="I222" s="34"/>
      <c r="J222" s="34"/>
      <c r="K222" s="7"/>
      <c r="L222" s="7"/>
      <c r="M222" s="7"/>
      <c r="N222" s="7"/>
      <c r="O222" s="7"/>
      <c r="P222" s="7"/>
      <c r="Q222" s="7"/>
      <c r="R222" s="7"/>
      <c r="S222" s="7"/>
      <c r="T222" s="7"/>
      <c r="U222" s="7"/>
      <c r="V222" s="7"/>
      <c r="W222" s="7"/>
      <c r="X222" s="7"/>
      <c r="Y222" s="7"/>
      <c r="Z222" s="7"/>
    </row>
    <row r="223" spans="1:26" ht="15.75" customHeight="1" x14ac:dyDescent="0.15">
      <c r="A223" s="29"/>
      <c r="B223" s="30"/>
      <c r="C223" s="7"/>
      <c r="D223" s="30"/>
      <c r="E223" s="7"/>
      <c r="F223" s="7"/>
      <c r="G223" s="7"/>
      <c r="H223" s="31"/>
      <c r="I223" s="7"/>
      <c r="J223" s="7"/>
      <c r="K223" s="7"/>
      <c r="L223" s="26"/>
      <c r="M223" s="26"/>
      <c r="N223" s="26"/>
      <c r="O223" s="26"/>
      <c r="P223" s="26"/>
      <c r="Q223" s="26"/>
      <c r="R223" s="26"/>
      <c r="S223" s="26"/>
      <c r="T223" s="26"/>
      <c r="U223" s="26"/>
      <c r="V223" s="26"/>
      <c r="W223" s="26"/>
      <c r="X223" s="26"/>
      <c r="Y223" s="26"/>
      <c r="Z223" s="26"/>
    </row>
    <row r="224" spans="1:26" ht="15.75" customHeight="1" x14ac:dyDescent="0.15">
      <c r="A224" s="29"/>
      <c r="B224" s="30"/>
      <c r="C224" s="7"/>
      <c r="D224" s="30"/>
      <c r="E224" s="7"/>
      <c r="F224" s="7"/>
      <c r="G224" s="7"/>
      <c r="H224" s="31"/>
      <c r="I224" s="7"/>
      <c r="J224" s="7"/>
      <c r="K224" s="7"/>
      <c r="L224" s="26"/>
      <c r="M224" s="26"/>
      <c r="N224" s="26"/>
      <c r="O224" s="26"/>
      <c r="P224" s="26"/>
      <c r="Q224" s="26"/>
      <c r="R224" s="26"/>
      <c r="S224" s="26"/>
      <c r="T224" s="26"/>
      <c r="U224" s="26"/>
      <c r="V224" s="26"/>
      <c r="W224" s="26"/>
      <c r="X224" s="26"/>
      <c r="Y224" s="26"/>
      <c r="Z224" s="26"/>
    </row>
    <row r="225" spans="1:26" ht="15.75" customHeight="1" x14ac:dyDescent="0.15">
      <c r="A225" s="29"/>
      <c r="B225" s="30"/>
      <c r="C225" s="7"/>
      <c r="D225" s="7"/>
      <c r="E225" s="7"/>
      <c r="F225" s="7"/>
      <c r="G225" s="7"/>
      <c r="H225" s="31"/>
      <c r="I225" s="7"/>
      <c r="J225" s="7"/>
      <c r="K225" s="7"/>
    </row>
    <row r="226" spans="1:26" ht="15.75" customHeight="1" x14ac:dyDescent="0.15">
      <c r="A226" s="29"/>
      <c r="B226" s="33"/>
      <c r="C226" s="7"/>
      <c r="D226" s="33"/>
      <c r="E226" s="7"/>
      <c r="F226" s="7"/>
      <c r="G226" s="7"/>
      <c r="H226" s="31"/>
      <c r="I226" s="7"/>
      <c r="J226" s="7"/>
      <c r="K226" s="7"/>
    </row>
    <row r="227" spans="1:26" ht="15.75" customHeight="1" x14ac:dyDescent="0.15">
      <c r="A227" s="29"/>
      <c r="B227" s="30"/>
      <c r="C227" s="7"/>
      <c r="D227" s="7"/>
      <c r="E227" s="7"/>
      <c r="F227" s="7"/>
      <c r="G227" s="7"/>
      <c r="H227" s="31"/>
      <c r="I227" s="7"/>
      <c r="J227" s="7"/>
      <c r="K227" s="7"/>
    </row>
    <row r="228" spans="1:26" ht="15.75" customHeight="1" x14ac:dyDescent="0.15">
      <c r="A228" s="29"/>
      <c r="B228" s="35"/>
      <c r="C228" s="7"/>
      <c r="D228" s="7"/>
      <c r="E228" s="26"/>
      <c r="F228" s="7"/>
      <c r="G228" s="7"/>
      <c r="H228" s="31"/>
      <c r="I228" s="7"/>
      <c r="J228" s="7"/>
      <c r="K228" s="7"/>
    </row>
    <row r="229" spans="1:26" ht="15.75" customHeight="1" x14ac:dyDescent="0.15">
      <c r="A229" s="29"/>
      <c r="B229" s="30"/>
      <c r="C229" s="7"/>
      <c r="D229" s="30"/>
      <c r="E229" s="7"/>
      <c r="F229" s="7"/>
      <c r="G229" s="7"/>
      <c r="H229" s="31"/>
      <c r="I229" s="7"/>
      <c r="J229" s="7"/>
      <c r="K229" s="7"/>
      <c r="L229" s="7"/>
      <c r="M229" s="7"/>
      <c r="N229" s="7"/>
      <c r="O229" s="7"/>
      <c r="P229" s="7"/>
      <c r="Q229" s="7"/>
      <c r="R229" s="7"/>
      <c r="S229" s="7"/>
      <c r="T229" s="7"/>
      <c r="U229" s="7"/>
      <c r="V229" s="7"/>
      <c r="W229" s="7"/>
      <c r="X229" s="7"/>
      <c r="Y229" s="7"/>
      <c r="Z229" s="7"/>
    </row>
    <row r="230" spans="1:26" ht="15.75" customHeight="1" x14ac:dyDescent="0.15">
      <c r="A230" s="29"/>
      <c r="B230" s="30"/>
      <c r="C230" s="7"/>
      <c r="D230" s="7"/>
      <c r="E230" s="7"/>
      <c r="F230" s="7"/>
      <c r="G230" s="7"/>
      <c r="H230" s="31"/>
      <c r="I230" s="7"/>
      <c r="J230" s="7"/>
      <c r="K230" s="7"/>
    </row>
    <row r="231" spans="1:26" ht="15.75" customHeight="1" x14ac:dyDescent="0.15">
      <c r="A231" s="29"/>
      <c r="B231" s="35"/>
      <c r="C231" s="7"/>
      <c r="D231" s="35"/>
      <c r="E231" s="7"/>
      <c r="F231" s="7"/>
      <c r="G231" s="7"/>
      <c r="H231" s="31"/>
      <c r="I231" s="7"/>
      <c r="J231" s="7"/>
      <c r="K231" s="7"/>
    </row>
    <row r="232" spans="1:26" ht="15.75" customHeight="1" x14ac:dyDescent="0.15">
      <c r="A232" s="29"/>
      <c r="B232" s="30"/>
      <c r="C232" s="7"/>
      <c r="D232" s="33"/>
      <c r="E232" s="7"/>
      <c r="F232" s="7"/>
      <c r="G232" s="7"/>
      <c r="H232" s="31"/>
      <c r="I232" s="34"/>
      <c r="J232" s="34"/>
      <c r="K232" s="7"/>
    </row>
    <row r="233" spans="1:26" ht="15.75" customHeight="1" x14ac:dyDescent="0.15">
      <c r="A233" s="29"/>
      <c r="B233" s="30"/>
      <c r="C233" s="7"/>
      <c r="D233" s="7"/>
      <c r="E233" s="7"/>
      <c r="F233" s="7"/>
      <c r="G233" s="7"/>
      <c r="H233" s="31"/>
      <c r="I233" s="7"/>
      <c r="J233" s="7"/>
      <c r="K233" s="7"/>
    </row>
    <row r="234" spans="1:26" ht="15.75" customHeight="1" x14ac:dyDescent="0.15">
      <c r="A234" s="29"/>
      <c r="B234" s="30"/>
      <c r="C234" s="7"/>
      <c r="D234" s="30"/>
      <c r="E234" s="7"/>
      <c r="F234" s="7"/>
      <c r="G234" s="7"/>
      <c r="H234" s="31"/>
      <c r="I234" s="7"/>
      <c r="J234" s="7"/>
      <c r="K234" s="7"/>
      <c r="L234" s="7"/>
      <c r="M234" s="7"/>
      <c r="N234" s="7"/>
      <c r="O234" s="7"/>
      <c r="P234" s="7"/>
      <c r="Q234" s="7"/>
      <c r="R234" s="7"/>
      <c r="S234" s="7"/>
      <c r="T234" s="7"/>
      <c r="U234" s="7"/>
      <c r="V234" s="7"/>
      <c r="W234" s="7"/>
      <c r="X234" s="7"/>
      <c r="Y234" s="7"/>
      <c r="Z234" s="7"/>
    </row>
    <row r="235" spans="1:26" ht="15.75" customHeight="1" x14ac:dyDescent="0.15">
      <c r="A235" s="29"/>
      <c r="B235" s="30"/>
      <c r="C235" s="7"/>
      <c r="D235" s="7"/>
      <c r="E235" s="7"/>
      <c r="F235" s="7"/>
      <c r="G235" s="7"/>
      <c r="H235" s="31"/>
      <c r="I235" s="7"/>
      <c r="J235" s="7"/>
      <c r="K235" s="7"/>
    </row>
    <row r="236" spans="1:26" ht="15.75" customHeight="1" x14ac:dyDescent="0.15">
      <c r="A236" s="29"/>
      <c r="B236" s="33"/>
      <c r="C236" s="7"/>
      <c r="D236" s="33"/>
      <c r="E236" s="7"/>
      <c r="F236" s="7"/>
      <c r="G236" s="7"/>
      <c r="H236" s="31"/>
      <c r="I236" s="7"/>
      <c r="J236" s="7"/>
      <c r="K236" s="7"/>
    </row>
    <row r="237" spans="1:26" ht="15.75" customHeight="1" x14ac:dyDescent="0.15">
      <c r="A237" s="29"/>
      <c r="B237" s="30"/>
      <c r="C237" s="7"/>
      <c r="D237" s="30"/>
      <c r="E237" s="7"/>
      <c r="F237" s="7"/>
      <c r="G237" s="7"/>
      <c r="H237" s="31"/>
      <c r="I237" s="7"/>
      <c r="J237" s="7"/>
      <c r="K237" s="7"/>
    </row>
    <row r="238" spans="1:26" ht="15.75" customHeight="1" x14ac:dyDescent="0.15">
      <c r="A238" s="29"/>
      <c r="B238" s="30"/>
      <c r="C238" s="7"/>
      <c r="D238" s="7"/>
      <c r="E238" s="7"/>
      <c r="F238" s="7"/>
      <c r="G238" s="7"/>
      <c r="H238" s="31"/>
      <c r="I238" s="7"/>
      <c r="J238" s="7"/>
      <c r="K238" s="7"/>
    </row>
    <row r="239" spans="1:26" ht="15.75" customHeight="1" x14ac:dyDescent="0.15">
      <c r="A239" s="29"/>
      <c r="B239" s="33"/>
      <c r="C239" s="7"/>
      <c r="D239" s="33"/>
      <c r="E239" s="7"/>
      <c r="F239" s="7"/>
      <c r="G239" s="7"/>
      <c r="H239" s="31"/>
      <c r="I239" s="7"/>
      <c r="J239" s="7"/>
      <c r="K239" s="7"/>
      <c r="L239" s="7"/>
      <c r="M239" s="7"/>
      <c r="N239" s="7"/>
      <c r="O239" s="7"/>
      <c r="P239" s="7"/>
      <c r="Q239" s="7"/>
      <c r="R239" s="7"/>
      <c r="S239" s="7"/>
      <c r="T239" s="7"/>
      <c r="U239" s="7"/>
      <c r="V239" s="7"/>
      <c r="W239" s="7"/>
      <c r="X239" s="7"/>
      <c r="Y239" s="7"/>
      <c r="Z239" s="7"/>
    </row>
    <row r="240" spans="1:26" ht="15.75" customHeight="1" x14ac:dyDescent="0.15">
      <c r="A240" s="29"/>
      <c r="B240" s="35"/>
      <c r="C240" s="7"/>
      <c r="D240" s="35"/>
      <c r="E240" s="7"/>
      <c r="F240" s="7"/>
      <c r="G240" s="7"/>
      <c r="H240" s="31"/>
      <c r="I240" s="7"/>
      <c r="J240" s="7"/>
      <c r="K240" s="7"/>
    </row>
    <row r="241" spans="1:26" ht="15.75" customHeight="1" x14ac:dyDescent="0.15">
      <c r="A241" s="29"/>
      <c r="B241" s="30"/>
      <c r="C241" s="7"/>
      <c r="D241" s="33"/>
      <c r="E241" s="7"/>
      <c r="F241" s="7"/>
      <c r="G241" s="7"/>
      <c r="H241" s="31"/>
      <c r="I241" s="34"/>
      <c r="J241" s="34"/>
      <c r="K241" s="7"/>
    </row>
    <row r="242" spans="1:26" ht="15.75" customHeight="1" x14ac:dyDescent="0.15">
      <c r="A242" s="29"/>
      <c r="B242" s="30"/>
      <c r="C242" s="7"/>
      <c r="D242" s="7"/>
      <c r="E242" s="7"/>
      <c r="F242" s="7"/>
      <c r="G242" s="7"/>
      <c r="H242" s="31"/>
      <c r="I242" s="7"/>
      <c r="J242" s="7"/>
      <c r="K242" s="7"/>
    </row>
    <row r="243" spans="1:26" ht="15.75" customHeight="1" x14ac:dyDescent="0.15">
      <c r="A243" s="26"/>
      <c r="B243" s="32"/>
      <c r="C243" s="26"/>
      <c r="D243" s="32"/>
      <c r="E243" s="26"/>
      <c r="F243" s="26"/>
      <c r="G243" s="26"/>
      <c r="H243" s="31"/>
      <c r="I243" s="26"/>
      <c r="J243" s="26"/>
      <c r="K243" s="26"/>
      <c r="L243" s="7"/>
      <c r="M243" s="7"/>
      <c r="N243" s="7"/>
      <c r="O243" s="7"/>
      <c r="P243" s="7"/>
      <c r="Q243" s="7"/>
      <c r="R243" s="7"/>
      <c r="S243" s="7"/>
      <c r="T243" s="7"/>
      <c r="U243" s="7"/>
      <c r="V243" s="7"/>
      <c r="W243" s="7"/>
      <c r="X243" s="7"/>
      <c r="Y243" s="7"/>
      <c r="Z243" s="7"/>
    </row>
    <row r="244" spans="1:26" ht="15.75" customHeight="1" x14ac:dyDescent="0.15">
      <c r="A244" s="29"/>
      <c r="B244" s="30"/>
      <c r="C244" s="7"/>
      <c r="D244" s="7"/>
      <c r="E244" s="7"/>
      <c r="F244" s="7"/>
      <c r="G244" s="7"/>
      <c r="H244" s="31"/>
      <c r="I244" s="7"/>
      <c r="J244" s="7"/>
      <c r="K244" s="7"/>
    </row>
    <row r="245" spans="1:26" ht="15.75" customHeight="1" x14ac:dyDescent="0.15">
      <c r="A245" s="29"/>
      <c r="B245" s="33"/>
      <c r="C245" s="7"/>
      <c r="D245" s="33"/>
      <c r="E245" s="7"/>
      <c r="F245" s="7"/>
      <c r="G245" s="7"/>
      <c r="H245" s="31"/>
      <c r="I245" s="7"/>
      <c r="J245" s="7"/>
      <c r="K245" s="7"/>
    </row>
    <row r="246" spans="1:26" ht="15.75" customHeight="1" x14ac:dyDescent="0.15">
      <c r="A246" s="29"/>
      <c r="B246" s="30"/>
      <c r="C246" s="7"/>
      <c r="D246" s="7"/>
      <c r="E246" s="7"/>
      <c r="F246" s="7"/>
      <c r="G246" s="7"/>
      <c r="H246" s="31"/>
      <c r="I246" s="7"/>
      <c r="J246" s="7"/>
      <c r="K246" s="7"/>
    </row>
    <row r="247" spans="1:26" ht="15.75" customHeight="1" x14ac:dyDescent="0.15">
      <c r="A247" s="29"/>
      <c r="B247" s="30"/>
      <c r="C247" s="7"/>
      <c r="D247" s="30"/>
      <c r="E247" s="7"/>
      <c r="F247" s="7"/>
      <c r="G247" s="7"/>
      <c r="H247" s="31"/>
      <c r="I247" s="7"/>
      <c r="J247" s="7"/>
      <c r="K247" s="7"/>
      <c r="L247" s="7"/>
      <c r="M247" s="7"/>
      <c r="N247" s="7"/>
      <c r="O247" s="7"/>
      <c r="P247" s="7"/>
      <c r="Q247" s="7"/>
      <c r="R247" s="7"/>
      <c r="S247" s="7"/>
      <c r="T247" s="7"/>
      <c r="U247" s="7"/>
      <c r="V247" s="7"/>
      <c r="W247" s="7"/>
      <c r="X247" s="7"/>
      <c r="Y247" s="7"/>
      <c r="Z247" s="7"/>
    </row>
    <row r="248" spans="1:26" ht="15.75" customHeight="1" x14ac:dyDescent="0.15">
      <c r="A248" s="29"/>
      <c r="B248" s="30"/>
      <c r="C248" s="7"/>
      <c r="D248" s="30"/>
      <c r="E248" s="7"/>
      <c r="F248" s="7"/>
      <c r="G248" s="7"/>
      <c r="H248" s="31"/>
      <c r="I248" s="7"/>
      <c r="J248" s="7"/>
      <c r="K248" s="7"/>
      <c r="L248" s="26"/>
      <c r="M248" s="26"/>
      <c r="N248" s="26"/>
      <c r="O248" s="26"/>
      <c r="P248" s="26"/>
      <c r="Q248" s="26"/>
      <c r="R248" s="26"/>
      <c r="S248" s="26"/>
      <c r="T248" s="26"/>
      <c r="U248" s="26"/>
      <c r="V248" s="26"/>
      <c r="W248" s="26"/>
      <c r="X248" s="26"/>
      <c r="Y248" s="26"/>
      <c r="Z248" s="26"/>
    </row>
    <row r="249" spans="1:26" ht="15.75" customHeight="1" x14ac:dyDescent="0.15">
      <c r="A249" s="26"/>
      <c r="B249" s="32"/>
      <c r="C249" s="26"/>
      <c r="D249" s="32"/>
      <c r="E249" s="26"/>
      <c r="F249" s="26"/>
      <c r="G249" s="26"/>
      <c r="H249" s="26"/>
      <c r="I249" s="26"/>
      <c r="J249" s="26"/>
      <c r="K249" s="26"/>
      <c r="L249" s="26"/>
      <c r="M249" s="26"/>
      <c r="N249" s="26"/>
      <c r="O249" s="26"/>
      <c r="P249" s="26"/>
      <c r="Q249" s="26"/>
      <c r="R249" s="26"/>
      <c r="S249" s="26"/>
      <c r="T249" s="26"/>
      <c r="U249" s="26"/>
      <c r="V249" s="26"/>
      <c r="W249" s="26"/>
      <c r="X249" s="26"/>
      <c r="Y249" s="26"/>
      <c r="Z249" s="26"/>
    </row>
    <row r="250" spans="1:26" ht="15.75" customHeight="1" x14ac:dyDescent="0.15">
      <c r="A250" s="7"/>
      <c r="B250" s="7"/>
      <c r="C250" s="7"/>
      <c r="D250" s="7"/>
      <c r="E250" s="7"/>
      <c r="F250" s="7"/>
      <c r="G250" s="7"/>
      <c r="H250" s="7"/>
      <c r="I250" s="7"/>
      <c r="J250" s="7"/>
      <c r="K250" s="7"/>
    </row>
    <row r="251" spans="1:26" ht="15.75" customHeight="1" x14ac:dyDescent="0.15">
      <c r="A251" s="7"/>
      <c r="B251" s="7"/>
      <c r="C251" s="7"/>
      <c r="D251" s="7"/>
      <c r="E251" s="7"/>
      <c r="F251" s="7"/>
      <c r="G251" s="7"/>
      <c r="H251" s="7"/>
      <c r="I251" s="7"/>
      <c r="J251" s="7"/>
      <c r="K251" s="7"/>
    </row>
    <row r="252" spans="1:26" ht="15.75" customHeight="1" x14ac:dyDescent="0.15">
      <c r="A252" s="7"/>
      <c r="B252" s="7"/>
      <c r="C252" s="7"/>
      <c r="D252" s="7"/>
      <c r="E252" s="7"/>
      <c r="F252" s="7"/>
      <c r="G252" s="7"/>
      <c r="H252" s="7"/>
      <c r="I252" s="7"/>
      <c r="J252" s="7"/>
      <c r="K252" s="7"/>
    </row>
    <row r="253" spans="1:26" ht="15.75" customHeight="1" x14ac:dyDescent="0.15">
      <c r="A253" s="7"/>
      <c r="B253" s="7"/>
      <c r="C253" s="7"/>
      <c r="D253" s="7"/>
      <c r="E253" s="7"/>
      <c r="F253" s="7"/>
      <c r="G253" s="7"/>
      <c r="H253" s="7"/>
      <c r="I253" s="7"/>
      <c r="J253" s="7"/>
      <c r="K253" s="7"/>
    </row>
    <row r="254" spans="1:26" ht="15.75" customHeight="1" x14ac:dyDescent="0.15">
      <c r="A254" s="7"/>
      <c r="B254" s="7"/>
      <c r="C254" s="7"/>
      <c r="D254" s="7"/>
      <c r="E254" s="7"/>
      <c r="F254" s="7"/>
      <c r="G254" s="7"/>
      <c r="H254" s="7"/>
      <c r="I254" s="7"/>
      <c r="J254" s="7"/>
      <c r="K254" s="7"/>
    </row>
    <row r="255" spans="1:26" ht="15.75" customHeight="1" x14ac:dyDescent="0.15">
      <c r="A255" s="7"/>
      <c r="B255" s="7"/>
      <c r="C255" s="7"/>
      <c r="D255" s="7"/>
      <c r="E255" s="7"/>
      <c r="F255" s="7"/>
      <c r="G255" s="7"/>
      <c r="H255" s="7"/>
      <c r="I255" s="7"/>
      <c r="J255" s="7"/>
      <c r="K255" s="7"/>
    </row>
    <row r="256" spans="1:26" ht="15.75" customHeight="1" x14ac:dyDescent="0.15">
      <c r="A256" s="7"/>
      <c r="B256" s="7"/>
      <c r="C256" s="7"/>
      <c r="D256" s="7"/>
      <c r="E256" s="7"/>
      <c r="F256" s="7"/>
      <c r="G256" s="7"/>
      <c r="H256" s="7"/>
      <c r="I256" s="7"/>
      <c r="J256" s="7"/>
      <c r="K256" s="7"/>
    </row>
    <row r="257" spans="1:11" ht="15.75" customHeight="1" x14ac:dyDescent="0.15">
      <c r="A257" s="7"/>
      <c r="B257" s="7"/>
      <c r="C257" s="7"/>
      <c r="D257" s="7"/>
      <c r="E257" s="7"/>
      <c r="F257" s="7"/>
      <c r="G257" s="7"/>
      <c r="H257" s="7"/>
      <c r="I257" s="7"/>
      <c r="J257" s="7"/>
      <c r="K257" s="7"/>
    </row>
    <row r="258" spans="1:11" ht="15.75" customHeight="1" x14ac:dyDescent="0.15">
      <c r="A258" s="7"/>
      <c r="B258" s="7"/>
      <c r="C258" s="7"/>
      <c r="D258" s="7"/>
      <c r="E258" s="7"/>
      <c r="F258" s="7"/>
      <c r="G258" s="7"/>
      <c r="H258" s="7"/>
      <c r="I258" s="7"/>
      <c r="J258" s="7"/>
      <c r="K258" s="7"/>
    </row>
    <row r="259" spans="1:11" ht="15.75" customHeight="1" x14ac:dyDescent="0.15">
      <c r="A259" s="7"/>
      <c r="B259" s="7"/>
      <c r="C259" s="7"/>
      <c r="D259" s="7"/>
      <c r="E259" s="7"/>
      <c r="F259" s="7"/>
      <c r="G259" s="7"/>
      <c r="H259" s="7"/>
      <c r="I259" s="7"/>
      <c r="J259" s="7"/>
      <c r="K259" s="7"/>
    </row>
    <row r="260" spans="1:11" ht="15.75" customHeight="1" x14ac:dyDescent="0.15">
      <c r="A260" s="7"/>
      <c r="B260" s="7"/>
      <c r="C260" s="7"/>
      <c r="D260" s="7"/>
      <c r="E260" s="7"/>
      <c r="F260" s="7"/>
      <c r="G260" s="7"/>
      <c r="H260" s="7"/>
      <c r="I260" s="7"/>
      <c r="J260" s="7"/>
      <c r="K260" s="7"/>
    </row>
    <row r="261" spans="1:11" ht="15.75" customHeight="1" x14ac:dyDescent="0.15">
      <c r="A261" s="7"/>
      <c r="B261" s="7"/>
      <c r="C261" s="7"/>
      <c r="D261" s="7"/>
      <c r="E261" s="7"/>
      <c r="F261" s="7"/>
      <c r="G261" s="7"/>
      <c r="H261" s="7"/>
      <c r="I261" s="7"/>
      <c r="J261" s="7"/>
      <c r="K261" s="7"/>
    </row>
    <row r="262" spans="1:11" ht="15.75" customHeight="1" x14ac:dyDescent="0.15">
      <c r="A262" s="7"/>
      <c r="B262" s="7"/>
      <c r="C262" s="7"/>
      <c r="D262" s="7"/>
      <c r="E262" s="7"/>
      <c r="F262" s="7"/>
      <c r="G262" s="7"/>
      <c r="H262" s="7"/>
      <c r="I262" s="7"/>
      <c r="J262" s="7"/>
      <c r="K262" s="7"/>
    </row>
    <row r="263" spans="1:11" ht="15.75" customHeight="1" x14ac:dyDescent="0.15">
      <c r="A263" s="7"/>
      <c r="B263" s="7"/>
      <c r="C263" s="7"/>
      <c r="D263" s="7"/>
      <c r="E263" s="7"/>
      <c r="F263" s="7"/>
      <c r="G263" s="7"/>
      <c r="H263" s="7"/>
      <c r="I263" s="7"/>
      <c r="J263" s="7"/>
      <c r="K263" s="7"/>
    </row>
    <row r="264" spans="1:11" ht="15.75" customHeight="1" x14ac:dyDescent="0.15">
      <c r="A264" s="7"/>
      <c r="B264" s="7"/>
      <c r="C264" s="7"/>
      <c r="D264" s="7"/>
      <c r="E264" s="7"/>
      <c r="F264" s="7"/>
      <c r="G264" s="7"/>
      <c r="H264" s="7"/>
      <c r="I264" s="7"/>
      <c r="J264" s="7"/>
      <c r="K264" s="7"/>
    </row>
    <row r="265" spans="1:11" ht="15.75" customHeight="1" x14ac:dyDescent="0.15">
      <c r="A265" s="7"/>
      <c r="B265" s="7"/>
      <c r="C265" s="7"/>
      <c r="D265" s="7"/>
      <c r="E265" s="7"/>
      <c r="F265" s="7"/>
      <c r="G265" s="7"/>
      <c r="H265" s="7"/>
      <c r="I265" s="7"/>
      <c r="J265" s="7"/>
      <c r="K265" s="7"/>
    </row>
    <row r="266" spans="1:11" ht="15.75" customHeight="1" x14ac:dyDescent="0.15">
      <c r="A266" s="7"/>
      <c r="B266" s="7"/>
      <c r="C266" s="7"/>
      <c r="D266" s="7"/>
      <c r="E266" s="7"/>
      <c r="F266" s="7"/>
      <c r="G266" s="7"/>
      <c r="H266" s="7"/>
      <c r="I266" s="7"/>
      <c r="J266" s="7"/>
      <c r="K266" s="7"/>
    </row>
    <row r="267" spans="1:11" ht="15.75" customHeight="1" x14ac:dyDescent="0.15">
      <c r="A267" s="7"/>
      <c r="B267" s="7"/>
      <c r="C267" s="7"/>
      <c r="D267" s="7"/>
      <c r="E267" s="7"/>
      <c r="F267" s="7"/>
      <c r="G267" s="7"/>
      <c r="H267" s="7"/>
      <c r="I267" s="7"/>
      <c r="J267" s="7"/>
      <c r="K267" s="7"/>
    </row>
    <row r="268" spans="1:11" ht="15.75" customHeight="1" x14ac:dyDescent="0.15">
      <c r="A268" s="7"/>
      <c r="B268" s="7"/>
      <c r="C268" s="7"/>
      <c r="D268" s="7"/>
      <c r="E268" s="7"/>
      <c r="F268" s="7"/>
      <c r="G268" s="7"/>
      <c r="H268" s="7"/>
      <c r="I268" s="7"/>
      <c r="J268" s="7"/>
      <c r="K268" s="7"/>
    </row>
    <row r="269" spans="1:11" ht="15.75" customHeight="1" x14ac:dyDescent="0.15">
      <c r="A269" s="7"/>
      <c r="B269" s="7"/>
      <c r="C269" s="7"/>
      <c r="D269" s="7"/>
      <c r="E269" s="7"/>
      <c r="F269" s="7"/>
      <c r="G269" s="7"/>
      <c r="H269" s="7"/>
      <c r="I269" s="7"/>
      <c r="J269" s="7"/>
      <c r="K269" s="7"/>
    </row>
    <row r="270" spans="1:11" ht="15.75" customHeight="1" x14ac:dyDescent="0.15">
      <c r="A270" s="7"/>
      <c r="B270" s="7"/>
      <c r="C270" s="7"/>
      <c r="D270" s="7"/>
      <c r="E270" s="7"/>
      <c r="F270" s="7"/>
      <c r="G270" s="7"/>
      <c r="H270" s="7"/>
      <c r="I270" s="7"/>
      <c r="J270" s="7"/>
      <c r="K270" s="7"/>
    </row>
    <row r="271" spans="1:11" ht="15.75" customHeight="1" x14ac:dyDescent="0.15">
      <c r="A271" s="7"/>
      <c r="B271" s="7"/>
      <c r="C271" s="7"/>
      <c r="D271" s="7"/>
      <c r="E271" s="7"/>
      <c r="F271" s="7"/>
      <c r="G271" s="7"/>
      <c r="H271" s="7"/>
      <c r="I271" s="7"/>
      <c r="J271" s="7"/>
      <c r="K271" s="7"/>
    </row>
    <row r="272" spans="1:11" ht="15.75" customHeight="1" x14ac:dyDescent="0.15">
      <c r="A272" s="7"/>
      <c r="B272" s="7"/>
      <c r="C272" s="7"/>
      <c r="D272" s="7"/>
      <c r="E272" s="7"/>
      <c r="F272" s="7"/>
      <c r="G272" s="7"/>
      <c r="H272" s="7"/>
      <c r="I272" s="7"/>
      <c r="J272" s="7"/>
      <c r="K272" s="7"/>
    </row>
    <row r="273" spans="1:11" ht="15.75" customHeight="1" x14ac:dyDescent="0.15">
      <c r="A273" s="7"/>
      <c r="B273" s="7"/>
      <c r="C273" s="7"/>
      <c r="D273" s="7"/>
      <c r="E273" s="7"/>
      <c r="F273" s="7"/>
      <c r="G273" s="7"/>
      <c r="H273" s="7"/>
      <c r="I273" s="7"/>
      <c r="J273" s="7"/>
      <c r="K273" s="7"/>
    </row>
    <row r="274" spans="1:11" ht="15.75" customHeight="1" x14ac:dyDescent="0.15">
      <c r="A274" s="7"/>
      <c r="B274" s="7"/>
      <c r="C274" s="7"/>
      <c r="D274" s="7"/>
      <c r="E274" s="7"/>
      <c r="F274" s="7"/>
      <c r="G274" s="7"/>
      <c r="H274" s="7"/>
      <c r="I274" s="7"/>
      <c r="J274" s="7"/>
      <c r="K274" s="7"/>
    </row>
    <row r="275" spans="1:11" ht="15.75" customHeight="1" x14ac:dyDescent="0.15">
      <c r="A275" s="7"/>
      <c r="B275" s="7"/>
      <c r="C275" s="7"/>
      <c r="D275" s="7"/>
      <c r="E275" s="7"/>
      <c r="F275" s="7"/>
      <c r="G275" s="7"/>
      <c r="H275" s="7"/>
      <c r="I275" s="7"/>
      <c r="J275" s="7"/>
      <c r="K275" s="7"/>
    </row>
    <row r="276" spans="1:11" ht="15.75" customHeight="1" x14ac:dyDescent="0.15">
      <c r="A276" s="7"/>
      <c r="B276" s="7"/>
      <c r="C276" s="7"/>
      <c r="D276" s="7"/>
      <c r="E276" s="7"/>
      <c r="F276" s="7"/>
      <c r="G276" s="7"/>
      <c r="H276" s="7"/>
      <c r="I276" s="7"/>
      <c r="J276" s="7"/>
      <c r="K276" s="7"/>
    </row>
    <row r="277" spans="1:11" ht="15.75" customHeight="1" x14ac:dyDescent="0.15">
      <c r="A277" s="7"/>
      <c r="B277" s="7"/>
      <c r="C277" s="7"/>
      <c r="D277" s="7"/>
      <c r="E277" s="7"/>
      <c r="F277" s="7"/>
      <c r="G277" s="7"/>
      <c r="H277" s="7"/>
      <c r="I277" s="7"/>
      <c r="J277" s="7"/>
      <c r="K277" s="7"/>
    </row>
    <row r="278" spans="1:11" ht="15.75" customHeight="1" x14ac:dyDescent="0.15">
      <c r="A278" s="7"/>
      <c r="B278" s="7"/>
      <c r="C278" s="7"/>
      <c r="D278" s="7"/>
      <c r="E278" s="7"/>
      <c r="F278" s="7"/>
      <c r="G278" s="7"/>
      <c r="H278" s="7"/>
      <c r="I278" s="7"/>
      <c r="J278" s="7"/>
      <c r="K278" s="7"/>
    </row>
    <row r="279" spans="1:11" ht="15.75" customHeight="1" x14ac:dyDescent="0.15">
      <c r="A279" s="7"/>
      <c r="B279" s="7"/>
      <c r="C279" s="7"/>
      <c r="D279" s="7"/>
      <c r="E279" s="7"/>
      <c r="F279" s="7"/>
      <c r="G279" s="7"/>
      <c r="H279" s="7"/>
      <c r="I279" s="7"/>
      <c r="J279" s="7"/>
      <c r="K279" s="7"/>
    </row>
    <row r="280" spans="1:11" ht="15.75" customHeight="1" x14ac:dyDescent="0.15">
      <c r="A280" s="7"/>
      <c r="B280" s="7"/>
      <c r="C280" s="7"/>
      <c r="D280" s="7"/>
      <c r="E280" s="7"/>
      <c r="F280" s="7"/>
      <c r="G280" s="7"/>
      <c r="H280" s="7"/>
      <c r="I280" s="7"/>
      <c r="J280" s="7"/>
      <c r="K280" s="7"/>
    </row>
    <row r="281" spans="1:11" ht="15.75" customHeight="1" x14ac:dyDescent="0.15">
      <c r="A281" s="7"/>
      <c r="B281" s="7"/>
      <c r="C281" s="7"/>
      <c r="D281" s="7"/>
      <c r="E281" s="7"/>
      <c r="F281" s="7"/>
      <c r="G281" s="7"/>
      <c r="H281" s="7"/>
      <c r="I281" s="7"/>
      <c r="J281" s="7"/>
      <c r="K281" s="7"/>
    </row>
    <row r="282" spans="1:11" ht="15.75" customHeight="1" x14ac:dyDescent="0.15">
      <c r="A282" s="7"/>
      <c r="B282" s="7"/>
      <c r="C282" s="7"/>
      <c r="D282" s="7"/>
      <c r="E282" s="7"/>
      <c r="F282" s="7"/>
      <c r="G282" s="7"/>
      <c r="H282" s="7"/>
      <c r="I282" s="7"/>
      <c r="J282" s="7"/>
      <c r="K282" s="7"/>
    </row>
    <row r="283" spans="1:11" ht="15.75" customHeight="1" x14ac:dyDescent="0.15">
      <c r="A283" s="7"/>
      <c r="B283" s="7"/>
      <c r="C283" s="7"/>
      <c r="D283" s="7"/>
      <c r="E283" s="7"/>
      <c r="F283" s="7"/>
      <c r="G283" s="7"/>
      <c r="H283" s="7"/>
      <c r="I283" s="7"/>
      <c r="J283" s="7"/>
      <c r="K283" s="7"/>
    </row>
    <row r="284" spans="1:11" ht="15.75" customHeight="1" x14ac:dyDescent="0.15">
      <c r="A284" s="7"/>
      <c r="B284" s="7"/>
      <c r="C284" s="7"/>
      <c r="D284" s="7"/>
      <c r="E284" s="7"/>
      <c r="F284" s="7"/>
      <c r="G284" s="7"/>
      <c r="H284" s="7"/>
      <c r="I284" s="7"/>
      <c r="J284" s="7"/>
      <c r="K284" s="7"/>
    </row>
    <row r="285" spans="1:11" ht="15.75" customHeight="1" x14ac:dyDescent="0.15">
      <c r="A285" s="7"/>
      <c r="B285" s="7"/>
      <c r="C285" s="7"/>
      <c r="D285" s="7"/>
      <c r="E285" s="7"/>
      <c r="F285" s="7"/>
      <c r="G285" s="7"/>
      <c r="H285" s="7"/>
      <c r="I285" s="7"/>
      <c r="J285" s="7"/>
      <c r="K285" s="7"/>
    </row>
    <row r="286" spans="1:11" ht="15.75" customHeight="1" x14ac:dyDescent="0.15">
      <c r="A286" s="7"/>
      <c r="B286" s="7"/>
      <c r="C286" s="7"/>
      <c r="D286" s="7"/>
      <c r="E286" s="7"/>
      <c r="F286" s="7"/>
      <c r="G286" s="7"/>
      <c r="H286" s="7"/>
      <c r="I286" s="7"/>
      <c r="J286" s="7"/>
      <c r="K286" s="7"/>
    </row>
    <row r="287" spans="1:11" ht="15.75" customHeight="1" x14ac:dyDescent="0.15">
      <c r="A287" s="7"/>
      <c r="B287" s="7"/>
      <c r="C287" s="7"/>
      <c r="D287" s="7"/>
      <c r="E287" s="7"/>
      <c r="F287" s="7"/>
      <c r="G287" s="7"/>
      <c r="H287" s="7"/>
      <c r="I287" s="7"/>
      <c r="J287" s="7"/>
      <c r="K287" s="7"/>
    </row>
    <row r="288" spans="1:11" ht="15.75" customHeight="1" x14ac:dyDescent="0.15">
      <c r="A288" s="7"/>
      <c r="B288" s="7"/>
      <c r="C288" s="7"/>
      <c r="D288" s="7"/>
      <c r="E288" s="7"/>
      <c r="F288" s="7"/>
      <c r="G288" s="7"/>
      <c r="H288" s="7"/>
      <c r="I288" s="7"/>
      <c r="J288" s="7"/>
      <c r="K288" s="7"/>
    </row>
    <row r="289" spans="1:11" ht="15.75" customHeight="1" x14ac:dyDescent="0.15">
      <c r="A289" s="7"/>
      <c r="B289" s="7"/>
      <c r="C289" s="7"/>
      <c r="D289" s="7"/>
      <c r="E289" s="7"/>
      <c r="F289" s="7"/>
      <c r="G289" s="7"/>
      <c r="H289" s="7"/>
      <c r="I289" s="7"/>
      <c r="J289" s="7"/>
      <c r="K289" s="7"/>
    </row>
    <row r="290" spans="1:11" ht="15.75" customHeight="1" x14ac:dyDescent="0.15">
      <c r="A290" s="7"/>
      <c r="B290" s="7"/>
      <c r="C290" s="7"/>
      <c r="D290" s="7"/>
      <c r="E290" s="7"/>
      <c r="F290" s="7"/>
      <c r="G290" s="7"/>
      <c r="H290" s="7"/>
      <c r="I290" s="7"/>
      <c r="J290" s="7"/>
      <c r="K290" s="7"/>
    </row>
    <row r="291" spans="1:11" ht="15.75" customHeight="1" x14ac:dyDescent="0.15">
      <c r="A291" s="7"/>
      <c r="B291" s="7"/>
      <c r="C291" s="7"/>
      <c r="D291" s="7"/>
      <c r="E291" s="7"/>
      <c r="F291" s="7"/>
      <c r="G291" s="7"/>
      <c r="H291" s="7"/>
      <c r="I291" s="7"/>
      <c r="J291" s="7"/>
      <c r="K291" s="7"/>
    </row>
    <row r="292" spans="1:11" ht="15.75" customHeight="1" x14ac:dyDescent="0.15">
      <c r="A292" s="7"/>
      <c r="B292" s="7"/>
      <c r="C292" s="7"/>
      <c r="D292" s="7"/>
      <c r="E292" s="7"/>
      <c r="F292" s="7"/>
      <c r="G292" s="7"/>
      <c r="H292" s="7"/>
      <c r="I292" s="7"/>
      <c r="J292" s="7"/>
      <c r="K292" s="7"/>
    </row>
    <row r="293" spans="1:11" ht="15.75" customHeight="1" x14ac:dyDescent="0.15">
      <c r="A293" s="7"/>
      <c r="B293" s="7"/>
      <c r="C293" s="7"/>
      <c r="D293" s="7"/>
      <c r="E293" s="7"/>
      <c r="F293" s="7"/>
      <c r="G293" s="7"/>
      <c r="H293" s="7"/>
      <c r="I293" s="7"/>
      <c r="J293" s="7"/>
      <c r="K293" s="7"/>
    </row>
    <row r="294" spans="1:11" ht="15.75" customHeight="1" x14ac:dyDescent="0.15">
      <c r="A294" s="7"/>
      <c r="B294" s="7"/>
      <c r="C294" s="7"/>
      <c r="D294" s="7"/>
      <c r="E294" s="7"/>
      <c r="F294" s="7"/>
      <c r="G294" s="7"/>
      <c r="H294" s="7"/>
      <c r="I294" s="7"/>
      <c r="J294" s="7"/>
      <c r="K294" s="7"/>
    </row>
    <row r="295" spans="1:11" ht="15.75" customHeight="1" x14ac:dyDescent="0.15">
      <c r="A295" s="7"/>
      <c r="B295" s="7"/>
      <c r="C295" s="7"/>
      <c r="D295" s="7"/>
      <c r="E295" s="7"/>
      <c r="F295" s="7"/>
      <c r="G295" s="7"/>
      <c r="H295" s="7"/>
      <c r="I295" s="7"/>
      <c r="J295" s="7"/>
      <c r="K295" s="7"/>
    </row>
    <row r="296" spans="1:11" ht="15.75" customHeight="1" x14ac:dyDescent="0.15">
      <c r="A296" s="7"/>
      <c r="B296" s="7"/>
      <c r="C296" s="7"/>
      <c r="D296" s="7"/>
      <c r="E296" s="7"/>
      <c r="F296" s="7"/>
      <c r="G296" s="7"/>
      <c r="H296" s="7"/>
      <c r="I296" s="7"/>
      <c r="J296" s="7"/>
      <c r="K296" s="7"/>
    </row>
    <row r="297" spans="1:11" ht="15.75" customHeight="1" x14ac:dyDescent="0.15">
      <c r="A297" s="7"/>
      <c r="B297" s="7"/>
      <c r="C297" s="7"/>
      <c r="D297" s="7"/>
      <c r="E297" s="7"/>
      <c r="F297" s="7"/>
      <c r="G297" s="7"/>
      <c r="H297" s="7"/>
      <c r="I297" s="7"/>
      <c r="J297" s="7"/>
      <c r="K297" s="7"/>
    </row>
    <row r="298" spans="1:11" ht="15.75" customHeight="1" x14ac:dyDescent="0.15">
      <c r="A298" s="7"/>
      <c r="B298" s="7"/>
      <c r="C298" s="7"/>
      <c r="D298" s="7"/>
      <c r="E298" s="7"/>
      <c r="F298" s="7"/>
      <c r="G298" s="7"/>
      <c r="H298" s="7"/>
      <c r="I298" s="7"/>
      <c r="J298" s="7"/>
      <c r="K298" s="7"/>
    </row>
    <row r="299" spans="1:11" ht="15.75" customHeight="1" x14ac:dyDescent="0.15">
      <c r="A299" s="7"/>
      <c r="B299" s="7"/>
      <c r="C299" s="7"/>
      <c r="D299" s="7"/>
      <c r="E299" s="7"/>
      <c r="F299" s="7"/>
      <c r="G299" s="7"/>
      <c r="H299" s="7"/>
      <c r="I299" s="7"/>
      <c r="J299" s="7"/>
      <c r="K299" s="7"/>
    </row>
    <row r="300" spans="1:11" ht="15.75" customHeight="1" x14ac:dyDescent="0.15">
      <c r="A300" s="7"/>
      <c r="B300" s="7"/>
      <c r="C300" s="7"/>
      <c r="D300" s="7"/>
      <c r="E300" s="7"/>
      <c r="F300" s="7"/>
      <c r="G300" s="7"/>
      <c r="H300" s="7"/>
      <c r="I300" s="7"/>
      <c r="J300" s="7"/>
      <c r="K300" s="7"/>
    </row>
    <row r="301" spans="1:11" ht="15.75" customHeight="1" x14ac:dyDescent="0.15">
      <c r="A301" s="7"/>
      <c r="B301" s="7"/>
      <c r="C301" s="7"/>
      <c r="D301" s="7"/>
      <c r="E301" s="7"/>
      <c r="F301" s="7"/>
      <c r="G301" s="7"/>
      <c r="H301" s="7"/>
      <c r="I301" s="7"/>
      <c r="J301" s="7"/>
      <c r="K301" s="7"/>
    </row>
    <row r="302" spans="1:11" ht="15.75" customHeight="1" x14ac:dyDescent="0.15">
      <c r="A302" s="7"/>
      <c r="B302" s="7"/>
      <c r="C302" s="7"/>
      <c r="D302" s="7"/>
      <c r="E302" s="7"/>
      <c r="F302" s="7"/>
      <c r="G302" s="7"/>
      <c r="H302" s="7"/>
      <c r="I302" s="7"/>
      <c r="J302" s="7"/>
      <c r="K302" s="7"/>
    </row>
    <row r="303" spans="1:11" ht="15.75" customHeight="1" x14ac:dyDescent="0.15">
      <c r="A303" s="7"/>
      <c r="B303" s="7"/>
      <c r="C303" s="7"/>
      <c r="D303" s="7"/>
      <c r="E303" s="7"/>
      <c r="F303" s="7"/>
      <c r="G303" s="7"/>
      <c r="H303" s="7"/>
      <c r="I303" s="7"/>
      <c r="J303" s="7"/>
      <c r="K303" s="7"/>
    </row>
    <row r="304" spans="1:11" ht="15.75" customHeight="1" x14ac:dyDescent="0.15">
      <c r="A304" s="7"/>
      <c r="B304" s="7"/>
      <c r="C304" s="7"/>
      <c r="D304" s="7"/>
      <c r="E304" s="7"/>
      <c r="F304" s="7"/>
      <c r="G304" s="7"/>
      <c r="H304" s="7"/>
      <c r="I304" s="7"/>
      <c r="J304" s="7"/>
      <c r="K304" s="7"/>
    </row>
    <row r="305" spans="1:11" ht="15.75" customHeight="1" x14ac:dyDescent="0.15">
      <c r="A305" s="7"/>
      <c r="B305" s="7"/>
      <c r="C305" s="7"/>
      <c r="D305" s="7"/>
      <c r="E305" s="7"/>
      <c r="F305" s="7"/>
      <c r="G305" s="7"/>
      <c r="H305" s="7"/>
      <c r="I305" s="7"/>
      <c r="J305" s="7"/>
      <c r="K305" s="7"/>
    </row>
    <row r="306" spans="1:11" ht="15.75" customHeight="1" x14ac:dyDescent="0.15">
      <c r="A306" s="7"/>
      <c r="B306" s="7"/>
      <c r="C306" s="7"/>
      <c r="D306" s="7"/>
      <c r="E306" s="7"/>
      <c r="F306" s="7"/>
      <c r="G306" s="7"/>
      <c r="H306" s="7"/>
      <c r="I306" s="7"/>
      <c r="J306" s="7"/>
      <c r="K306" s="7"/>
    </row>
    <row r="307" spans="1:11" ht="15.75" customHeight="1" x14ac:dyDescent="0.15">
      <c r="A307" s="7"/>
      <c r="B307" s="7"/>
      <c r="C307" s="7"/>
      <c r="D307" s="7"/>
      <c r="E307" s="7"/>
      <c r="F307" s="7"/>
      <c r="G307" s="7"/>
      <c r="H307" s="7"/>
      <c r="I307" s="7"/>
      <c r="J307" s="7"/>
      <c r="K307" s="7"/>
    </row>
    <row r="308" spans="1:11" ht="15.75" customHeight="1" x14ac:dyDescent="0.15">
      <c r="A308" s="7"/>
      <c r="B308" s="7"/>
      <c r="C308" s="7"/>
      <c r="D308" s="7"/>
      <c r="E308" s="7"/>
      <c r="F308" s="7"/>
      <c r="G308" s="7"/>
      <c r="H308" s="7"/>
      <c r="I308" s="7"/>
      <c r="J308" s="7"/>
      <c r="K308" s="7"/>
    </row>
    <row r="309" spans="1:11" ht="15.75" customHeight="1" x14ac:dyDescent="0.15">
      <c r="A309" s="7"/>
      <c r="B309" s="7"/>
      <c r="C309" s="7"/>
      <c r="D309" s="7"/>
      <c r="E309" s="7"/>
      <c r="F309" s="7"/>
      <c r="G309" s="7"/>
      <c r="H309" s="7"/>
      <c r="I309" s="7"/>
      <c r="J309" s="7"/>
      <c r="K309" s="7"/>
    </row>
    <row r="310" spans="1:11" ht="15.75" customHeight="1" x14ac:dyDescent="0.15">
      <c r="A310" s="7"/>
      <c r="B310" s="7"/>
      <c r="C310" s="7"/>
      <c r="D310" s="7"/>
      <c r="E310" s="7"/>
      <c r="F310" s="7"/>
      <c r="G310" s="7"/>
      <c r="H310" s="7"/>
      <c r="I310" s="7"/>
      <c r="J310" s="7"/>
      <c r="K310" s="7"/>
    </row>
    <row r="311" spans="1:11" ht="15.75" customHeight="1" x14ac:dyDescent="0.15">
      <c r="A311" s="7"/>
      <c r="B311" s="7"/>
      <c r="C311" s="7"/>
      <c r="D311" s="7"/>
      <c r="E311" s="7"/>
      <c r="F311" s="7"/>
      <c r="G311" s="7"/>
      <c r="H311" s="7"/>
      <c r="I311" s="7"/>
      <c r="J311" s="7"/>
      <c r="K311" s="7"/>
    </row>
    <row r="312" spans="1:11" ht="15.75" customHeight="1" x14ac:dyDescent="0.15">
      <c r="A312" s="7"/>
      <c r="B312" s="7"/>
      <c r="C312" s="7"/>
      <c r="D312" s="7"/>
      <c r="E312" s="7"/>
      <c r="F312" s="7"/>
      <c r="G312" s="7"/>
      <c r="H312" s="7"/>
      <c r="I312" s="7"/>
      <c r="J312" s="7"/>
      <c r="K312" s="7"/>
    </row>
    <row r="313" spans="1:11" ht="15.75" customHeight="1" x14ac:dyDescent="0.15">
      <c r="A313" s="7"/>
      <c r="B313" s="7"/>
      <c r="C313" s="7"/>
      <c r="D313" s="7"/>
      <c r="E313" s="7"/>
      <c r="F313" s="7"/>
      <c r="G313" s="7"/>
      <c r="H313" s="7"/>
      <c r="I313" s="7"/>
      <c r="J313" s="7"/>
      <c r="K313" s="7"/>
    </row>
    <row r="314" spans="1:11" ht="15.75" customHeight="1" x14ac:dyDescent="0.15">
      <c r="A314" s="7"/>
      <c r="B314" s="7"/>
      <c r="C314" s="7"/>
      <c r="D314" s="7"/>
      <c r="E314" s="7"/>
      <c r="F314" s="7"/>
      <c r="G314" s="7"/>
      <c r="H314" s="7"/>
      <c r="I314" s="7"/>
      <c r="J314" s="7"/>
      <c r="K314" s="7"/>
    </row>
    <row r="315" spans="1:11" ht="15.75" customHeight="1" x14ac:dyDescent="0.15">
      <c r="A315" s="7"/>
      <c r="B315" s="7"/>
      <c r="C315" s="7"/>
      <c r="D315" s="7"/>
      <c r="E315" s="7"/>
      <c r="F315" s="7"/>
      <c r="G315" s="7"/>
      <c r="H315" s="7"/>
      <c r="I315" s="7"/>
      <c r="J315" s="7"/>
      <c r="K315" s="7"/>
    </row>
    <row r="316" spans="1:11" ht="15.75" customHeight="1" x14ac:dyDescent="0.15">
      <c r="A316" s="7"/>
      <c r="B316" s="7"/>
      <c r="C316" s="7"/>
      <c r="D316" s="7"/>
      <c r="E316" s="7"/>
      <c r="F316" s="7"/>
      <c r="G316" s="7"/>
      <c r="H316" s="7"/>
      <c r="I316" s="7"/>
      <c r="J316" s="7"/>
      <c r="K316" s="7"/>
    </row>
    <row r="317" spans="1:11" ht="15.75" customHeight="1" x14ac:dyDescent="0.15">
      <c r="A317" s="7"/>
      <c r="B317" s="7"/>
      <c r="C317" s="7"/>
      <c r="D317" s="7"/>
      <c r="E317" s="7"/>
      <c r="F317" s="7"/>
      <c r="G317" s="7"/>
      <c r="H317" s="7"/>
      <c r="I317" s="7"/>
      <c r="J317" s="7"/>
      <c r="K317" s="7"/>
    </row>
    <row r="318" spans="1:11" ht="15.75" customHeight="1" x14ac:dyDescent="0.15">
      <c r="A318" s="7"/>
      <c r="B318" s="7"/>
      <c r="C318" s="7"/>
      <c r="D318" s="7"/>
      <c r="E318" s="7"/>
      <c r="F318" s="7"/>
      <c r="G318" s="7"/>
      <c r="H318" s="7"/>
      <c r="I318" s="7"/>
      <c r="J318" s="7"/>
      <c r="K318" s="7"/>
    </row>
    <row r="319" spans="1:11" ht="15.75" customHeight="1" x14ac:dyDescent="0.15">
      <c r="A319" s="7"/>
      <c r="B319" s="7"/>
      <c r="C319" s="7"/>
      <c r="D319" s="7"/>
      <c r="E319" s="7"/>
      <c r="F319" s="7"/>
      <c r="G319" s="7"/>
      <c r="H319" s="7"/>
      <c r="I319" s="7"/>
      <c r="J319" s="7"/>
      <c r="K319" s="7"/>
    </row>
    <row r="320" spans="1:11" ht="15.75" customHeight="1" x14ac:dyDescent="0.15">
      <c r="A320" s="7"/>
      <c r="B320" s="7"/>
      <c r="C320" s="7"/>
      <c r="D320" s="7"/>
      <c r="E320" s="7"/>
      <c r="F320" s="7"/>
      <c r="G320" s="7"/>
      <c r="H320" s="7"/>
      <c r="I320" s="7"/>
      <c r="J320" s="7"/>
      <c r="K320" s="7"/>
    </row>
    <row r="321" spans="1:11" ht="15.75" customHeight="1" x14ac:dyDescent="0.15">
      <c r="A321" s="7"/>
      <c r="B321" s="7"/>
      <c r="C321" s="7"/>
      <c r="D321" s="7"/>
      <c r="E321" s="7"/>
      <c r="F321" s="7"/>
      <c r="G321" s="7"/>
      <c r="H321" s="7"/>
      <c r="I321" s="7"/>
      <c r="J321" s="7"/>
      <c r="K321" s="7"/>
    </row>
    <row r="322" spans="1:11" ht="15.75" customHeight="1" x14ac:dyDescent="0.15">
      <c r="A322" s="7"/>
      <c r="B322" s="7"/>
      <c r="C322" s="7"/>
      <c r="D322" s="7"/>
      <c r="E322" s="7"/>
      <c r="F322" s="7"/>
      <c r="G322" s="7"/>
      <c r="H322" s="7"/>
      <c r="I322" s="7"/>
      <c r="J322" s="7"/>
      <c r="K322" s="7"/>
    </row>
    <row r="323" spans="1:11" ht="15.75" customHeight="1" x14ac:dyDescent="0.15">
      <c r="A323" s="7"/>
      <c r="B323" s="7"/>
      <c r="C323" s="7"/>
      <c r="D323" s="7"/>
      <c r="E323" s="7"/>
      <c r="F323" s="7"/>
      <c r="G323" s="7"/>
      <c r="H323" s="7"/>
      <c r="I323" s="7"/>
      <c r="J323" s="7"/>
      <c r="K323" s="7"/>
    </row>
    <row r="324" spans="1:11" ht="15.75" customHeight="1" x14ac:dyDescent="0.15">
      <c r="A324" s="7"/>
      <c r="B324" s="7"/>
      <c r="C324" s="7"/>
      <c r="D324" s="7"/>
      <c r="E324" s="7"/>
      <c r="F324" s="7"/>
      <c r="G324" s="7"/>
      <c r="H324" s="7"/>
      <c r="I324" s="7"/>
      <c r="J324" s="7"/>
      <c r="K324" s="7"/>
    </row>
    <row r="325" spans="1:11" ht="15.75" customHeight="1" x14ac:dyDescent="0.15">
      <c r="A325" s="7"/>
      <c r="B325" s="7"/>
      <c r="C325" s="7"/>
      <c r="D325" s="7"/>
      <c r="E325" s="7"/>
      <c r="F325" s="7"/>
      <c r="G325" s="7"/>
      <c r="H325" s="7"/>
      <c r="I325" s="7"/>
      <c r="J325" s="7"/>
      <c r="K325" s="7"/>
    </row>
    <row r="326" spans="1:11" ht="15.75" customHeight="1" x14ac:dyDescent="0.15">
      <c r="A326" s="7"/>
      <c r="B326" s="7"/>
      <c r="C326" s="7"/>
      <c r="D326" s="7"/>
      <c r="E326" s="7"/>
      <c r="F326" s="7"/>
      <c r="G326" s="7"/>
      <c r="H326" s="7"/>
      <c r="I326" s="7"/>
      <c r="J326" s="7"/>
      <c r="K326" s="7"/>
    </row>
    <row r="327" spans="1:11" ht="15.75" customHeight="1" x14ac:dyDescent="0.15">
      <c r="A327" s="7"/>
      <c r="B327" s="7"/>
      <c r="C327" s="7"/>
      <c r="D327" s="7"/>
      <c r="E327" s="7"/>
      <c r="F327" s="7"/>
      <c r="G327" s="7"/>
      <c r="H327" s="7"/>
      <c r="I327" s="7"/>
      <c r="J327" s="7"/>
      <c r="K327" s="7"/>
    </row>
    <row r="328" spans="1:11" ht="15.75" customHeight="1" x14ac:dyDescent="0.15">
      <c r="A328" s="7"/>
      <c r="B328" s="7"/>
      <c r="C328" s="7"/>
      <c r="D328" s="7"/>
      <c r="E328" s="7"/>
      <c r="F328" s="7"/>
      <c r="G328" s="7"/>
      <c r="H328" s="7"/>
      <c r="I328" s="7"/>
      <c r="J328" s="7"/>
      <c r="K328" s="7"/>
    </row>
    <row r="329" spans="1:11" ht="15.75" customHeight="1" x14ac:dyDescent="0.15">
      <c r="A329" s="7"/>
      <c r="B329" s="7"/>
      <c r="C329" s="7"/>
      <c r="D329" s="7"/>
      <c r="E329" s="7"/>
      <c r="F329" s="7"/>
      <c r="G329" s="7"/>
      <c r="H329" s="7"/>
      <c r="I329" s="7"/>
      <c r="J329" s="7"/>
      <c r="K329" s="7"/>
    </row>
    <row r="330" spans="1:11" ht="15.75" customHeight="1" x14ac:dyDescent="0.15">
      <c r="A330" s="7"/>
      <c r="B330" s="7"/>
      <c r="C330" s="7"/>
      <c r="D330" s="7"/>
      <c r="E330" s="7"/>
      <c r="F330" s="7"/>
      <c r="G330" s="7"/>
      <c r="H330" s="7"/>
      <c r="I330" s="7"/>
      <c r="J330" s="7"/>
      <c r="K330" s="7"/>
    </row>
    <row r="331" spans="1:11" ht="15.75" customHeight="1" x14ac:dyDescent="0.15">
      <c r="A331" s="7"/>
      <c r="B331" s="7"/>
      <c r="C331" s="7"/>
      <c r="D331" s="7"/>
      <c r="E331" s="7"/>
      <c r="F331" s="7"/>
      <c r="G331" s="7"/>
      <c r="H331" s="7"/>
      <c r="I331" s="7"/>
      <c r="J331" s="7"/>
      <c r="K331" s="7"/>
    </row>
    <row r="332" spans="1:11" ht="15.75" customHeight="1" x14ac:dyDescent="0.15">
      <c r="A332" s="7"/>
      <c r="B332" s="7"/>
      <c r="C332" s="7"/>
      <c r="D332" s="7"/>
      <c r="E332" s="7"/>
      <c r="F332" s="7"/>
      <c r="G332" s="7"/>
      <c r="H332" s="7"/>
      <c r="I332" s="7"/>
      <c r="J332" s="7"/>
      <c r="K332" s="7"/>
    </row>
    <row r="333" spans="1:11" ht="15.75" customHeight="1" x14ac:dyDescent="0.15">
      <c r="A333" s="7"/>
      <c r="B333" s="7"/>
      <c r="C333" s="7"/>
      <c r="D333" s="7"/>
      <c r="E333" s="7"/>
      <c r="F333" s="7"/>
      <c r="G333" s="7"/>
      <c r="H333" s="7"/>
      <c r="I333" s="7"/>
      <c r="J333" s="7"/>
      <c r="K333" s="7"/>
    </row>
    <row r="334" spans="1:11" ht="15.75" customHeight="1" x14ac:dyDescent="0.15">
      <c r="A334" s="7"/>
      <c r="B334" s="7"/>
      <c r="C334" s="7"/>
      <c r="D334" s="7"/>
      <c r="E334" s="7"/>
      <c r="F334" s="7"/>
      <c r="G334" s="7"/>
      <c r="H334" s="7"/>
      <c r="I334" s="7"/>
      <c r="J334" s="7"/>
      <c r="K334" s="7"/>
    </row>
    <row r="335" spans="1:11" ht="15.75" customHeight="1" x14ac:dyDescent="0.15">
      <c r="A335" s="7"/>
      <c r="B335" s="7"/>
      <c r="C335" s="7"/>
      <c r="D335" s="7"/>
      <c r="E335" s="7"/>
      <c r="F335" s="7"/>
      <c r="G335" s="7"/>
      <c r="H335" s="7"/>
      <c r="I335" s="7"/>
      <c r="J335" s="7"/>
      <c r="K335" s="7"/>
    </row>
    <row r="336" spans="1:11" ht="15.75" customHeight="1" x14ac:dyDescent="0.15">
      <c r="A336" s="7"/>
      <c r="B336" s="7"/>
      <c r="C336" s="7"/>
      <c r="D336" s="7"/>
      <c r="E336" s="7"/>
      <c r="F336" s="7"/>
      <c r="G336" s="7"/>
      <c r="H336" s="7"/>
      <c r="I336" s="7"/>
      <c r="J336" s="7"/>
      <c r="K336" s="7"/>
    </row>
    <row r="337" spans="1:11" ht="15.75" customHeight="1" x14ac:dyDescent="0.15">
      <c r="A337" s="7"/>
      <c r="B337" s="7"/>
      <c r="C337" s="7"/>
      <c r="D337" s="7"/>
      <c r="E337" s="7"/>
      <c r="F337" s="7"/>
      <c r="G337" s="7"/>
      <c r="H337" s="7"/>
      <c r="I337" s="7"/>
      <c r="J337" s="7"/>
      <c r="K337" s="7"/>
    </row>
    <row r="338" spans="1:11" ht="15.75" customHeight="1" x14ac:dyDescent="0.15">
      <c r="A338" s="7"/>
      <c r="B338" s="7"/>
      <c r="C338" s="7"/>
      <c r="D338" s="7"/>
      <c r="E338" s="7"/>
      <c r="F338" s="7"/>
      <c r="G338" s="7"/>
      <c r="H338" s="7"/>
      <c r="I338" s="7"/>
      <c r="J338" s="7"/>
      <c r="K338" s="7"/>
    </row>
    <row r="339" spans="1:11" ht="15.75" customHeight="1" x14ac:dyDescent="0.15">
      <c r="A339" s="7"/>
      <c r="B339" s="7"/>
      <c r="C339" s="7"/>
      <c r="D339" s="7"/>
      <c r="E339" s="7"/>
      <c r="F339" s="7"/>
      <c r="G339" s="7"/>
      <c r="H339" s="7"/>
      <c r="I339" s="7"/>
      <c r="J339" s="7"/>
      <c r="K339" s="7"/>
    </row>
    <row r="340" spans="1:11" ht="15.75" customHeight="1" x14ac:dyDescent="0.15">
      <c r="A340" s="7"/>
      <c r="B340" s="7"/>
      <c r="C340" s="7"/>
      <c r="D340" s="7"/>
      <c r="E340" s="7"/>
      <c r="F340" s="7"/>
      <c r="G340" s="7"/>
      <c r="H340" s="7"/>
      <c r="I340" s="7"/>
      <c r="J340" s="7"/>
      <c r="K340" s="7"/>
    </row>
    <row r="341" spans="1:11" ht="15.75" customHeight="1" x14ac:dyDescent="0.15">
      <c r="A341" s="7"/>
      <c r="B341" s="7"/>
      <c r="C341" s="7"/>
      <c r="D341" s="7"/>
      <c r="E341" s="7"/>
      <c r="F341" s="7"/>
      <c r="G341" s="7"/>
      <c r="H341" s="7"/>
      <c r="I341" s="7"/>
      <c r="J341" s="7"/>
      <c r="K341" s="7"/>
    </row>
    <row r="342" spans="1:11" ht="15.75" customHeight="1" x14ac:dyDescent="0.15">
      <c r="A342" s="7"/>
      <c r="B342" s="7"/>
      <c r="C342" s="7"/>
      <c r="D342" s="7"/>
      <c r="E342" s="7"/>
      <c r="F342" s="7"/>
      <c r="G342" s="7"/>
      <c r="H342" s="7"/>
      <c r="I342" s="7"/>
      <c r="J342" s="7"/>
      <c r="K342" s="7"/>
    </row>
    <row r="343" spans="1:11" ht="15.75" customHeight="1" x14ac:dyDescent="0.15">
      <c r="A343" s="7"/>
      <c r="B343" s="7"/>
      <c r="C343" s="7"/>
      <c r="D343" s="7"/>
      <c r="E343" s="7"/>
      <c r="F343" s="7"/>
      <c r="G343" s="7"/>
      <c r="H343" s="7"/>
      <c r="I343" s="7"/>
      <c r="J343" s="7"/>
      <c r="K343" s="7"/>
    </row>
    <row r="344" spans="1:11" ht="15.75" customHeight="1" x14ac:dyDescent="0.15">
      <c r="A344" s="7"/>
      <c r="B344" s="7"/>
      <c r="C344" s="7"/>
      <c r="D344" s="7"/>
      <c r="E344" s="7"/>
      <c r="F344" s="7"/>
      <c r="G344" s="7"/>
      <c r="H344" s="7"/>
      <c r="I344" s="7"/>
      <c r="J344" s="7"/>
      <c r="K344" s="7"/>
    </row>
    <row r="345" spans="1:11" ht="15.75" customHeight="1" x14ac:dyDescent="0.15">
      <c r="A345" s="7"/>
      <c r="B345" s="7"/>
      <c r="C345" s="7"/>
      <c r="D345" s="7"/>
      <c r="E345" s="7"/>
      <c r="F345" s="7"/>
      <c r="G345" s="7"/>
      <c r="H345" s="7"/>
      <c r="I345" s="7"/>
      <c r="J345" s="7"/>
      <c r="K345" s="7"/>
    </row>
    <row r="346" spans="1:11" ht="15.75" customHeight="1" x14ac:dyDescent="0.15">
      <c r="A346" s="7"/>
      <c r="B346" s="7"/>
      <c r="C346" s="7"/>
      <c r="D346" s="7"/>
      <c r="E346" s="7"/>
      <c r="F346" s="7"/>
      <c r="G346" s="7"/>
      <c r="H346" s="7"/>
      <c r="I346" s="7"/>
      <c r="J346" s="7"/>
      <c r="K346" s="7"/>
    </row>
    <row r="347" spans="1:11" ht="15.75" customHeight="1" x14ac:dyDescent="0.15">
      <c r="A347" s="7"/>
      <c r="B347" s="7"/>
      <c r="C347" s="7"/>
      <c r="D347" s="7"/>
      <c r="E347" s="7"/>
      <c r="F347" s="7"/>
      <c r="G347" s="7"/>
      <c r="H347" s="7"/>
      <c r="I347" s="7"/>
      <c r="J347" s="7"/>
      <c r="K347" s="7"/>
    </row>
    <row r="348" spans="1:11" ht="15.75" customHeight="1" x14ac:dyDescent="0.15">
      <c r="A348" s="7"/>
      <c r="B348" s="7"/>
      <c r="C348" s="7"/>
      <c r="D348" s="7"/>
      <c r="E348" s="7"/>
      <c r="F348" s="7"/>
      <c r="G348" s="7"/>
      <c r="H348" s="7"/>
      <c r="I348" s="7"/>
      <c r="J348" s="7"/>
      <c r="K348" s="7"/>
    </row>
    <row r="349" spans="1:11" ht="15.75" customHeight="1" x14ac:dyDescent="0.15">
      <c r="A349" s="7"/>
      <c r="B349" s="7"/>
      <c r="C349" s="7"/>
      <c r="D349" s="7"/>
      <c r="E349" s="7"/>
      <c r="F349" s="7"/>
      <c r="G349" s="7"/>
      <c r="H349" s="7"/>
      <c r="I349" s="7"/>
      <c r="J349" s="7"/>
      <c r="K349" s="7"/>
    </row>
    <row r="350" spans="1:11" ht="15.75" customHeight="1" x14ac:dyDescent="0.15">
      <c r="A350" s="7"/>
      <c r="B350" s="7"/>
      <c r="C350" s="7"/>
      <c r="D350" s="7"/>
      <c r="E350" s="7"/>
      <c r="F350" s="7"/>
      <c r="G350" s="7"/>
      <c r="H350" s="7"/>
      <c r="I350" s="7"/>
      <c r="J350" s="7"/>
      <c r="K350" s="7"/>
    </row>
    <row r="351" spans="1:11" ht="15.75" customHeight="1" x14ac:dyDescent="0.15">
      <c r="A351" s="7"/>
      <c r="B351" s="7"/>
      <c r="C351" s="7"/>
      <c r="D351" s="7"/>
      <c r="E351" s="7"/>
      <c r="F351" s="7"/>
      <c r="G351" s="7"/>
      <c r="H351" s="7"/>
      <c r="I351" s="7"/>
      <c r="J351" s="7"/>
      <c r="K351" s="7"/>
    </row>
    <row r="352" spans="1:11" ht="15.75" customHeight="1" x14ac:dyDescent="0.15">
      <c r="A352" s="7"/>
      <c r="B352" s="7"/>
      <c r="C352" s="7"/>
      <c r="D352" s="7"/>
      <c r="E352" s="7"/>
      <c r="F352" s="7"/>
      <c r="G352" s="7"/>
      <c r="H352" s="7"/>
      <c r="I352" s="7"/>
      <c r="J352" s="7"/>
      <c r="K352" s="7"/>
    </row>
    <row r="353" spans="1:11" ht="15.75" customHeight="1" x14ac:dyDescent="0.15">
      <c r="A353" s="7"/>
      <c r="B353" s="7"/>
      <c r="C353" s="7"/>
      <c r="D353" s="7"/>
      <c r="E353" s="7"/>
      <c r="F353" s="7"/>
      <c r="G353" s="7"/>
      <c r="H353" s="7"/>
      <c r="I353" s="7"/>
      <c r="J353" s="7"/>
      <c r="K353" s="7"/>
    </row>
    <row r="354" spans="1:11" ht="15.75" customHeight="1" x14ac:dyDescent="0.15">
      <c r="A354" s="7"/>
      <c r="B354" s="7"/>
      <c r="C354" s="7"/>
      <c r="D354" s="7"/>
      <c r="E354" s="7"/>
      <c r="F354" s="7"/>
      <c r="G354" s="7"/>
      <c r="H354" s="7"/>
      <c r="I354" s="7"/>
      <c r="J354" s="7"/>
      <c r="K354" s="7"/>
    </row>
    <row r="355" spans="1:11" ht="15.75" customHeight="1" x14ac:dyDescent="0.15">
      <c r="A355" s="7"/>
      <c r="B355" s="7"/>
      <c r="C355" s="7"/>
      <c r="D355" s="7"/>
      <c r="E355" s="7"/>
      <c r="F355" s="7"/>
      <c r="G355" s="7"/>
      <c r="H355" s="7"/>
      <c r="I355" s="7"/>
      <c r="J355" s="7"/>
      <c r="K355" s="7"/>
    </row>
    <row r="356" spans="1:11" ht="15.75" customHeight="1" x14ac:dyDescent="0.15">
      <c r="A356" s="7"/>
      <c r="B356" s="7"/>
      <c r="C356" s="7"/>
      <c r="D356" s="7"/>
      <c r="E356" s="7"/>
      <c r="F356" s="7"/>
      <c r="G356" s="7"/>
      <c r="H356" s="7"/>
      <c r="I356" s="7"/>
      <c r="J356" s="7"/>
      <c r="K356" s="7"/>
    </row>
    <row r="357" spans="1:11" ht="15.75" customHeight="1" x14ac:dyDescent="0.15">
      <c r="A357" s="7"/>
      <c r="B357" s="7"/>
      <c r="C357" s="7"/>
      <c r="D357" s="7"/>
      <c r="E357" s="7"/>
      <c r="F357" s="7"/>
      <c r="G357" s="7"/>
      <c r="H357" s="7"/>
      <c r="I357" s="7"/>
      <c r="J357" s="7"/>
      <c r="K357" s="7"/>
    </row>
    <row r="358" spans="1:11" ht="15.75" customHeight="1" x14ac:dyDescent="0.15">
      <c r="A358" s="7"/>
      <c r="B358" s="7"/>
      <c r="C358" s="7"/>
      <c r="D358" s="7"/>
      <c r="E358" s="7"/>
      <c r="F358" s="7"/>
      <c r="G358" s="7"/>
      <c r="H358" s="7"/>
      <c r="I358" s="7"/>
      <c r="J358" s="7"/>
      <c r="K358" s="7"/>
    </row>
    <row r="359" spans="1:11" ht="15.75" customHeight="1" x14ac:dyDescent="0.15">
      <c r="A359" s="7"/>
      <c r="B359" s="7"/>
      <c r="C359" s="7"/>
      <c r="D359" s="7"/>
      <c r="E359" s="7"/>
      <c r="F359" s="7"/>
      <c r="G359" s="7"/>
      <c r="H359" s="7"/>
      <c r="I359" s="7"/>
      <c r="J359" s="7"/>
      <c r="K359" s="7"/>
    </row>
    <row r="360" spans="1:11" ht="15.75" customHeight="1" x14ac:dyDescent="0.15">
      <c r="A360" s="7"/>
      <c r="B360" s="7"/>
      <c r="C360" s="7"/>
      <c r="D360" s="7"/>
      <c r="E360" s="7"/>
      <c r="F360" s="7"/>
      <c r="G360" s="7"/>
      <c r="H360" s="7"/>
      <c r="I360" s="7"/>
      <c r="J360" s="7"/>
      <c r="K360" s="7"/>
    </row>
    <row r="361" spans="1:11" ht="15.75" customHeight="1" x14ac:dyDescent="0.15">
      <c r="A361" s="7"/>
      <c r="B361" s="7"/>
      <c r="C361" s="7"/>
      <c r="D361" s="7"/>
      <c r="E361" s="7"/>
      <c r="F361" s="7"/>
      <c r="G361" s="7"/>
      <c r="H361" s="7"/>
      <c r="I361" s="7"/>
      <c r="J361" s="7"/>
      <c r="K361" s="7"/>
    </row>
    <row r="362" spans="1:11" ht="15.75" customHeight="1" x14ac:dyDescent="0.15">
      <c r="A362" s="7"/>
      <c r="B362" s="7"/>
      <c r="C362" s="7"/>
      <c r="D362" s="7"/>
      <c r="E362" s="7"/>
      <c r="F362" s="7"/>
      <c r="G362" s="7"/>
      <c r="H362" s="7"/>
      <c r="I362" s="7"/>
      <c r="J362" s="7"/>
      <c r="K362" s="7"/>
    </row>
    <row r="363" spans="1:11" ht="15.75" customHeight="1" x14ac:dyDescent="0.15">
      <c r="A363" s="7"/>
      <c r="B363" s="7"/>
      <c r="C363" s="7"/>
      <c r="D363" s="7"/>
      <c r="E363" s="7"/>
      <c r="F363" s="7"/>
      <c r="G363" s="7"/>
      <c r="H363" s="7"/>
      <c r="I363" s="7"/>
      <c r="J363" s="7"/>
      <c r="K363" s="7"/>
    </row>
    <row r="364" spans="1:11" ht="15.75" customHeight="1" x14ac:dyDescent="0.15">
      <c r="A364" s="7"/>
      <c r="B364" s="7"/>
      <c r="C364" s="7"/>
      <c r="D364" s="7"/>
      <c r="E364" s="7"/>
      <c r="F364" s="7"/>
      <c r="G364" s="7"/>
      <c r="H364" s="7"/>
      <c r="I364" s="7"/>
      <c r="J364" s="7"/>
      <c r="K364" s="7"/>
    </row>
    <row r="365" spans="1:11" ht="15.75" customHeight="1" x14ac:dyDescent="0.15">
      <c r="A365" s="7"/>
      <c r="B365" s="7"/>
      <c r="C365" s="7"/>
      <c r="D365" s="7"/>
      <c r="E365" s="7"/>
      <c r="F365" s="7"/>
      <c r="G365" s="7"/>
      <c r="H365" s="7"/>
      <c r="I365" s="7"/>
      <c r="J365" s="7"/>
      <c r="K365" s="7"/>
    </row>
    <row r="366" spans="1:11" ht="15.75" customHeight="1" x14ac:dyDescent="0.15">
      <c r="A366" s="7"/>
      <c r="B366" s="7"/>
      <c r="C366" s="7"/>
      <c r="D366" s="7"/>
      <c r="E366" s="7"/>
      <c r="F366" s="7"/>
      <c r="G366" s="7"/>
      <c r="H366" s="7"/>
      <c r="I366" s="7"/>
      <c r="J366" s="7"/>
      <c r="K366" s="7"/>
    </row>
    <row r="367" spans="1:11" ht="15.75" customHeight="1" x14ac:dyDescent="0.15">
      <c r="A367" s="7"/>
      <c r="B367" s="7"/>
      <c r="C367" s="7"/>
      <c r="D367" s="7"/>
      <c r="E367" s="7"/>
      <c r="F367" s="7"/>
      <c r="G367" s="7"/>
      <c r="H367" s="7"/>
      <c r="I367" s="7"/>
      <c r="J367" s="7"/>
      <c r="K367" s="7"/>
    </row>
    <row r="368" spans="1:11" ht="15.75" customHeight="1" x14ac:dyDescent="0.15">
      <c r="A368" s="7"/>
      <c r="B368" s="7"/>
      <c r="C368" s="7"/>
      <c r="D368" s="7"/>
      <c r="E368" s="7"/>
      <c r="F368" s="7"/>
      <c r="G368" s="7"/>
      <c r="H368" s="7"/>
      <c r="I368" s="7"/>
      <c r="J368" s="7"/>
      <c r="K368" s="7"/>
    </row>
    <row r="369" spans="1:11" ht="15.75" customHeight="1" x14ac:dyDescent="0.15">
      <c r="A369" s="7"/>
      <c r="B369" s="7"/>
      <c r="C369" s="7"/>
      <c r="D369" s="7"/>
      <c r="E369" s="7"/>
      <c r="F369" s="7"/>
      <c r="G369" s="7"/>
      <c r="H369" s="7"/>
      <c r="I369" s="7"/>
      <c r="J369" s="7"/>
      <c r="K369" s="7"/>
    </row>
    <row r="370" spans="1:11" ht="15.75" customHeight="1" x14ac:dyDescent="0.15">
      <c r="A370" s="7"/>
      <c r="B370" s="7"/>
      <c r="C370" s="7"/>
      <c r="D370" s="7"/>
      <c r="E370" s="7"/>
      <c r="F370" s="7"/>
      <c r="G370" s="7"/>
      <c r="H370" s="7"/>
      <c r="I370" s="7"/>
      <c r="J370" s="7"/>
      <c r="K370" s="7"/>
    </row>
    <row r="371" spans="1:11" ht="15.75" customHeight="1" x14ac:dyDescent="0.15">
      <c r="A371" s="7"/>
      <c r="B371" s="7"/>
      <c r="C371" s="7"/>
      <c r="D371" s="7"/>
      <c r="E371" s="7"/>
      <c r="F371" s="7"/>
      <c r="G371" s="7"/>
      <c r="H371" s="7"/>
      <c r="I371" s="7"/>
      <c r="J371" s="7"/>
      <c r="K371" s="7"/>
    </row>
    <row r="372" spans="1:11" ht="15.75" customHeight="1" x14ac:dyDescent="0.15">
      <c r="A372" s="7"/>
      <c r="B372" s="7"/>
      <c r="C372" s="7"/>
      <c r="D372" s="7"/>
      <c r="E372" s="7"/>
      <c r="F372" s="7"/>
      <c r="G372" s="7"/>
      <c r="H372" s="7"/>
      <c r="I372" s="7"/>
      <c r="J372" s="7"/>
      <c r="K372" s="7"/>
    </row>
    <row r="373" spans="1:11" ht="15.75" customHeight="1" x14ac:dyDescent="0.15">
      <c r="A373" s="7"/>
      <c r="B373" s="7"/>
      <c r="C373" s="7"/>
      <c r="D373" s="7"/>
      <c r="E373" s="7"/>
      <c r="F373" s="7"/>
      <c r="G373" s="7"/>
      <c r="H373" s="7"/>
      <c r="I373" s="7"/>
      <c r="J373" s="7"/>
      <c r="K373" s="7"/>
    </row>
    <row r="374" spans="1:11" ht="15.75" customHeight="1" x14ac:dyDescent="0.15">
      <c r="A374" s="7"/>
      <c r="B374" s="7"/>
      <c r="C374" s="7"/>
      <c r="D374" s="7"/>
      <c r="E374" s="7"/>
      <c r="F374" s="7"/>
      <c r="G374" s="7"/>
      <c r="H374" s="7"/>
      <c r="I374" s="7"/>
      <c r="J374" s="7"/>
      <c r="K374" s="7"/>
    </row>
    <row r="375" spans="1:11" ht="15.75" customHeight="1" x14ac:dyDescent="0.15">
      <c r="A375" s="7"/>
      <c r="B375" s="7"/>
      <c r="C375" s="7"/>
      <c r="D375" s="7"/>
      <c r="E375" s="7"/>
      <c r="F375" s="7"/>
      <c r="G375" s="7"/>
      <c r="H375" s="7"/>
      <c r="I375" s="7"/>
      <c r="J375" s="7"/>
      <c r="K375" s="7"/>
    </row>
    <row r="376" spans="1:11" ht="15.75" customHeight="1" x14ac:dyDescent="0.15">
      <c r="A376" s="7"/>
      <c r="B376" s="7"/>
      <c r="C376" s="7"/>
      <c r="D376" s="7"/>
      <c r="E376" s="7"/>
      <c r="F376" s="7"/>
      <c r="G376" s="7"/>
      <c r="H376" s="7"/>
      <c r="I376" s="7"/>
      <c r="J376" s="7"/>
      <c r="K376" s="7"/>
    </row>
    <row r="377" spans="1:11" ht="15.75" customHeight="1" x14ac:dyDescent="0.15">
      <c r="A377" s="7"/>
      <c r="B377" s="7"/>
      <c r="C377" s="7"/>
      <c r="D377" s="7"/>
      <c r="E377" s="7"/>
      <c r="F377" s="7"/>
      <c r="G377" s="7"/>
      <c r="H377" s="7"/>
      <c r="I377" s="7"/>
      <c r="J377" s="7"/>
      <c r="K377" s="7"/>
    </row>
    <row r="378" spans="1:11" ht="15.75" customHeight="1" x14ac:dyDescent="0.15">
      <c r="A378" s="7"/>
      <c r="B378" s="7"/>
      <c r="C378" s="7"/>
      <c r="D378" s="7"/>
      <c r="E378" s="7"/>
      <c r="F378" s="7"/>
      <c r="G378" s="7"/>
      <c r="H378" s="7"/>
      <c r="I378" s="7"/>
      <c r="J378" s="7"/>
      <c r="K378" s="7"/>
    </row>
    <row r="379" spans="1:11" ht="15.75" customHeight="1" x14ac:dyDescent="0.15">
      <c r="A379" s="7"/>
      <c r="B379" s="7"/>
      <c r="C379" s="7"/>
      <c r="D379" s="7"/>
      <c r="E379" s="7"/>
      <c r="F379" s="7"/>
      <c r="G379" s="7"/>
      <c r="H379" s="7"/>
      <c r="I379" s="7"/>
      <c r="J379" s="7"/>
      <c r="K379" s="7"/>
    </row>
    <row r="380" spans="1:11" ht="15.75" customHeight="1" x14ac:dyDescent="0.15">
      <c r="A380" s="7"/>
      <c r="B380" s="7"/>
      <c r="C380" s="7"/>
      <c r="D380" s="7"/>
      <c r="E380" s="7"/>
      <c r="F380" s="7"/>
      <c r="G380" s="7"/>
      <c r="H380" s="7"/>
      <c r="I380" s="7"/>
      <c r="J380" s="7"/>
      <c r="K380" s="7"/>
    </row>
    <row r="381" spans="1:11" ht="15.75" customHeight="1" x14ac:dyDescent="0.15">
      <c r="A381" s="7"/>
      <c r="B381" s="7"/>
      <c r="C381" s="7"/>
      <c r="D381" s="7"/>
      <c r="E381" s="7"/>
      <c r="F381" s="7"/>
      <c r="G381" s="7"/>
      <c r="H381" s="7"/>
      <c r="I381" s="7"/>
      <c r="J381" s="7"/>
      <c r="K381" s="7"/>
    </row>
    <row r="382" spans="1:11" ht="15.75" customHeight="1" x14ac:dyDescent="0.15">
      <c r="A382" s="7"/>
      <c r="B382" s="7"/>
      <c r="C382" s="7"/>
      <c r="D382" s="7"/>
      <c r="E382" s="7"/>
      <c r="F382" s="7"/>
      <c r="G382" s="7"/>
      <c r="H382" s="7"/>
      <c r="I382" s="7"/>
      <c r="J382" s="7"/>
      <c r="K382" s="7"/>
    </row>
    <row r="383" spans="1:11" ht="15.75" customHeight="1" x14ac:dyDescent="0.15">
      <c r="A383" s="7"/>
      <c r="B383" s="7"/>
      <c r="C383" s="7"/>
      <c r="D383" s="7"/>
      <c r="E383" s="7"/>
      <c r="F383" s="7"/>
      <c r="G383" s="7"/>
      <c r="H383" s="7"/>
      <c r="I383" s="7"/>
      <c r="J383" s="7"/>
      <c r="K383" s="7"/>
    </row>
    <row r="384" spans="1:11" ht="15.75" customHeight="1" x14ac:dyDescent="0.15">
      <c r="A384" s="7"/>
      <c r="B384" s="7"/>
      <c r="C384" s="7"/>
      <c r="D384" s="7"/>
      <c r="E384" s="7"/>
      <c r="F384" s="7"/>
      <c r="G384" s="7"/>
      <c r="H384" s="7"/>
      <c r="I384" s="7"/>
      <c r="J384" s="7"/>
      <c r="K384" s="7"/>
    </row>
    <row r="385" spans="1:11" ht="15.75" customHeight="1" x14ac:dyDescent="0.15">
      <c r="A385" s="7"/>
      <c r="B385" s="7"/>
      <c r="C385" s="7"/>
      <c r="D385" s="7"/>
      <c r="E385" s="7"/>
      <c r="F385" s="7"/>
      <c r="G385" s="7"/>
      <c r="H385" s="7"/>
      <c r="I385" s="7"/>
      <c r="J385" s="7"/>
      <c r="K385" s="7"/>
    </row>
    <row r="386" spans="1:11" ht="15.75" customHeight="1" x14ac:dyDescent="0.15">
      <c r="A386" s="7"/>
      <c r="B386" s="7"/>
      <c r="C386" s="7"/>
      <c r="D386" s="7"/>
      <c r="E386" s="7"/>
      <c r="F386" s="7"/>
      <c r="G386" s="7"/>
      <c r="H386" s="7"/>
      <c r="I386" s="7"/>
      <c r="J386" s="7"/>
      <c r="K386" s="7"/>
    </row>
    <row r="387" spans="1:11" ht="15.75" customHeight="1" x14ac:dyDescent="0.15">
      <c r="A387" s="7"/>
      <c r="B387" s="7"/>
      <c r="C387" s="7"/>
      <c r="D387" s="7"/>
      <c r="E387" s="7"/>
      <c r="F387" s="7"/>
      <c r="G387" s="7"/>
      <c r="H387" s="7"/>
      <c r="I387" s="7"/>
      <c r="J387" s="7"/>
      <c r="K387" s="7"/>
    </row>
    <row r="388" spans="1:11" ht="15.75" customHeight="1" x14ac:dyDescent="0.15">
      <c r="A388" s="7"/>
      <c r="B388" s="7"/>
      <c r="C388" s="7"/>
      <c r="D388" s="7"/>
      <c r="E388" s="7"/>
      <c r="F388" s="7"/>
      <c r="G388" s="7"/>
      <c r="H388" s="7"/>
      <c r="I388" s="7"/>
      <c r="J388" s="7"/>
      <c r="K388" s="7"/>
    </row>
    <row r="389" spans="1:11" ht="15.75" customHeight="1" x14ac:dyDescent="0.15">
      <c r="A389" s="15"/>
      <c r="H389" s="7"/>
    </row>
    <row r="390" spans="1:11" ht="15.75" customHeight="1" x14ac:dyDescent="0.15">
      <c r="A390" s="4"/>
      <c r="H390" s="7"/>
    </row>
  </sheetData>
  <autoFilter ref="A1:Z390" xr:uid="{00000000-0009-0000-0000-000001000000}"/>
  <hyperlinks>
    <hyperlink ref="B2" r:id="rId1" xr:uid="{00000000-0004-0000-0100-000000000000}"/>
    <hyperlink ref="D2" r:id="rId2" xr:uid="{00000000-0004-0000-0100-000001000000}"/>
    <hyperlink ref="B3" r:id="rId3" xr:uid="{00000000-0004-0000-0100-000002000000}"/>
    <hyperlink ref="D3" r:id="rId4" xr:uid="{00000000-0004-0000-0100-000003000000}"/>
    <hyperlink ref="B4" r:id="rId5" xr:uid="{00000000-0004-0000-0100-000004000000}"/>
    <hyperlink ref="D4" r:id="rId6" xr:uid="{00000000-0004-0000-0100-000005000000}"/>
    <hyperlink ref="B5" r:id="rId7" location="topDocAnchor" xr:uid="{00000000-0004-0000-0100-000006000000}"/>
    <hyperlink ref="B6" r:id="rId8" xr:uid="{00000000-0004-0000-0100-000007000000}"/>
    <hyperlink ref="D6" r:id="rId9" xr:uid="{00000000-0004-0000-0100-000008000000}"/>
    <hyperlink ref="B7" r:id="rId10" xr:uid="{00000000-0004-0000-0100-000009000000}"/>
    <hyperlink ref="D7" r:id="rId11" xr:uid="{00000000-0004-0000-0100-00000A000000}"/>
    <hyperlink ref="B8" r:id="rId12" xr:uid="{00000000-0004-0000-0100-00000B000000}"/>
    <hyperlink ref="D8" r:id="rId13" xr:uid="{00000000-0004-0000-0100-00000C000000}"/>
    <hyperlink ref="B9" r:id="rId14" xr:uid="{00000000-0004-0000-0100-00000D000000}"/>
    <hyperlink ref="D9" r:id="rId15" xr:uid="{00000000-0004-0000-0100-00000E000000}"/>
    <hyperlink ref="B10" r:id="rId16" xr:uid="{00000000-0004-0000-0100-00000F000000}"/>
    <hyperlink ref="D10" r:id="rId17" xr:uid="{00000000-0004-0000-0100-000010000000}"/>
    <hyperlink ref="B11" r:id="rId18" xr:uid="{00000000-0004-0000-0100-000011000000}"/>
    <hyperlink ref="D11" r:id="rId19" xr:uid="{00000000-0004-0000-0100-000012000000}"/>
    <hyperlink ref="B12" r:id="rId20" xr:uid="{00000000-0004-0000-0100-000013000000}"/>
    <hyperlink ref="D12" r:id="rId21" xr:uid="{00000000-0004-0000-0100-000014000000}"/>
    <hyperlink ref="B13" r:id="rId22" xr:uid="{00000000-0004-0000-0100-000015000000}"/>
    <hyperlink ref="B14" r:id="rId23" xr:uid="{00000000-0004-0000-0100-000016000000}"/>
    <hyperlink ref="D14" r:id="rId24" xr:uid="{00000000-0004-0000-0100-000017000000}"/>
    <hyperlink ref="B15" r:id="rId25" xr:uid="{00000000-0004-0000-0100-000018000000}"/>
    <hyperlink ref="D15" r:id="rId26" xr:uid="{00000000-0004-0000-0100-000019000000}"/>
    <hyperlink ref="B16" r:id="rId27" xr:uid="{00000000-0004-0000-0100-00001A000000}"/>
    <hyperlink ref="D16" r:id="rId28" xr:uid="{00000000-0004-0000-0100-00001B000000}"/>
    <hyperlink ref="B17" r:id="rId29" xr:uid="{00000000-0004-0000-0100-00001C000000}"/>
    <hyperlink ref="B18" r:id="rId30" xr:uid="{00000000-0004-0000-0100-00001D000000}"/>
    <hyperlink ref="D18" r:id="rId31" xr:uid="{00000000-0004-0000-0100-00001E000000}"/>
    <hyperlink ref="B19" r:id="rId32" xr:uid="{00000000-0004-0000-0100-00001F000000}"/>
    <hyperlink ref="D19" r:id="rId33" xr:uid="{00000000-0004-0000-0100-000020000000}"/>
    <hyperlink ref="B20" r:id="rId34" xr:uid="{00000000-0004-0000-0100-000021000000}"/>
    <hyperlink ref="D20" r:id="rId35" xr:uid="{00000000-0004-0000-0100-000022000000}"/>
    <hyperlink ref="B21" r:id="rId36" xr:uid="{00000000-0004-0000-0100-000023000000}"/>
    <hyperlink ref="B22" r:id="rId37" xr:uid="{00000000-0004-0000-0100-000024000000}"/>
    <hyperlink ref="D22" r:id="rId38" xr:uid="{00000000-0004-0000-0100-000025000000}"/>
    <hyperlink ref="B23" r:id="rId39" xr:uid="{00000000-0004-0000-0100-000026000000}"/>
    <hyperlink ref="D23" r:id="rId40" xr:uid="{00000000-0004-0000-0100-000027000000}"/>
    <hyperlink ref="B24" r:id="rId41" xr:uid="{00000000-0004-0000-0100-000028000000}"/>
    <hyperlink ref="D24" r:id="rId42" xr:uid="{00000000-0004-0000-0100-000029000000}"/>
    <hyperlink ref="B25" r:id="rId43" xr:uid="{00000000-0004-0000-0100-00002A000000}"/>
    <hyperlink ref="D25" r:id="rId44" xr:uid="{00000000-0004-0000-0100-00002B000000}"/>
    <hyperlink ref="B26" r:id="rId45" xr:uid="{00000000-0004-0000-0100-00002C000000}"/>
    <hyperlink ref="D26" r:id="rId46" xr:uid="{00000000-0004-0000-0100-00002D000000}"/>
    <hyperlink ref="B27" r:id="rId47" xr:uid="{00000000-0004-0000-0100-00002E000000}"/>
    <hyperlink ref="D27" r:id="rId48" xr:uid="{00000000-0004-0000-0100-00002F000000}"/>
    <hyperlink ref="B28" r:id="rId49" xr:uid="{00000000-0004-0000-0100-000030000000}"/>
    <hyperlink ref="D28" r:id="rId50" xr:uid="{00000000-0004-0000-0100-000031000000}"/>
    <hyperlink ref="B29" r:id="rId51" xr:uid="{00000000-0004-0000-0100-000032000000}"/>
    <hyperlink ref="D29" r:id="rId52" xr:uid="{00000000-0004-0000-0100-000033000000}"/>
    <hyperlink ref="B30" r:id="rId53" xr:uid="{00000000-0004-0000-0100-000034000000}"/>
    <hyperlink ref="D30" r:id="rId54" xr:uid="{00000000-0004-0000-0100-000035000000}"/>
    <hyperlink ref="B31" r:id="rId55" xr:uid="{00000000-0004-0000-0100-000036000000}"/>
    <hyperlink ref="B32" r:id="rId56" xr:uid="{00000000-0004-0000-0100-000037000000}"/>
    <hyperlink ref="D32" r:id="rId57" xr:uid="{00000000-0004-0000-0100-000038000000}"/>
    <hyperlink ref="B33" r:id="rId58" xr:uid="{00000000-0004-0000-0100-000039000000}"/>
    <hyperlink ref="D33" r:id="rId59" xr:uid="{00000000-0004-0000-0100-00003A000000}"/>
    <hyperlink ref="B34" r:id="rId60" xr:uid="{00000000-0004-0000-0100-00003B000000}"/>
    <hyperlink ref="D34" r:id="rId61" xr:uid="{00000000-0004-0000-0100-00003C000000}"/>
    <hyperlink ref="B35" r:id="rId62" xr:uid="{00000000-0004-0000-0100-00003D000000}"/>
    <hyperlink ref="D35" r:id="rId63" xr:uid="{00000000-0004-0000-0100-00003E000000}"/>
    <hyperlink ref="B36" r:id="rId64" xr:uid="{00000000-0004-0000-0100-00003F000000}"/>
    <hyperlink ref="D36" r:id="rId65" xr:uid="{00000000-0004-0000-0100-000040000000}"/>
    <hyperlink ref="B37" r:id="rId66" xr:uid="{00000000-0004-0000-0100-000041000000}"/>
    <hyperlink ref="D37" r:id="rId67" xr:uid="{00000000-0004-0000-0100-000042000000}"/>
    <hyperlink ref="B38" r:id="rId68" xr:uid="{00000000-0004-0000-0100-000043000000}"/>
    <hyperlink ref="D38" r:id="rId69" xr:uid="{00000000-0004-0000-0100-000044000000}"/>
    <hyperlink ref="B39" r:id="rId70" location="?page=1&amp;pagesize=10" xr:uid="{00000000-0004-0000-0100-000045000000}"/>
    <hyperlink ref="D39" r:id="rId71" xr:uid="{00000000-0004-0000-0100-000046000000}"/>
    <hyperlink ref="B40" r:id="rId72" location="?page=1&amp;pagesize=10" xr:uid="{00000000-0004-0000-0100-000047000000}"/>
    <hyperlink ref="D40" r:id="rId73" xr:uid="{00000000-0004-0000-0100-000048000000}"/>
    <hyperlink ref="B41" r:id="rId74" location="?page=1&amp;pagesize=10" xr:uid="{00000000-0004-0000-0100-000049000000}"/>
    <hyperlink ref="B42" r:id="rId75" xr:uid="{00000000-0004-0000-0100-00004A000000}"/>
    <hyperlink ref="D42" r:id="rId76" xr:uid="{00000000-0004-0000-0100-00004B000000}"/>
    <hyperlink ref="B43" r:id="rId77" xr:uid="{00000000-0004-0000-0100-00004C000000}"/>
    <hyperlink ref="D43" r:id="rId78" xr:uid="{00000000-0004-0000-0100-00004D000000}"/>
    <hyperlink ref="B44" r:id="rId79" xr:uid="{00000000-0004-0000-0100-00004E000000}"/>
    <hyperlink ref="D44" r:id="rId80" xr:uid="{00000000-0004-0000-0100-00004F000000}"/>
    <hyperlink ref="B45" r:id="rId81" xr:uid="{00000000-0004-0000-0100-000050000000}"/>
    <hyperlink ref="D45" r:id="rId82" xr:uid="{00000000-0004-0000-0100-000051000000}"/>
    <hyperlink ref="B46" r:id="rId83" xr:uid="{00000000-0004-0000-0100-000052000000}"/>
    <hyperlink ref="B47" r:id="rId84" xr:uid="{00000000-0004-0000-0100-000053000000}"/>
    <hyperlink ref="D47" r:id="rId85" xr:uid="{00000000-0004-0000-0100-000054000000}"/>
    <hyperlink ref="B48" r:id="rId86" xr:uid="{00000000-0004-0000-0100-000055000000}"/>
    <hyperlink ref="D48" r:id="rId87" xr:uid="{00000000-0004-0000-0100-000056000000}"/>
    <hyperlink ref="B49" r:id="rId88" xr:uid="{00000000-0004-0000-0100-000057000000}"/>
    <hyperlink ref="D49" r:id="rId89" xr:uid="{00000000-0004-0000-0100-000058000000}"/>
    <hyperlink ref="B50" r:id="rId90" xr:uid="{00000000-0004-0000-0100-000059000000}"/>
    <hyperlink ref="D50" r:id="rId91" xr:uid="{00000000-0004-0000-0100-00005A000000}"/>
    <hyperlink ref="B51" r:id="rId92" xr:uid="{00000000-0004-0000-0100-00005B000000}"/>
    <hyperlink ref="D51" r:id="rId93" xr:uid="{00000000-0004-0000-0100-00005C000000}"/>
    <hyperlink ref="B52" r:id="rId94" xr:uid="{00000000-0004-0000-0100-00005D000000}"/>
    <hyperlink ref="D52" r:id="rId95" xr:uid="{00000000-0004-0000-0100-00005E000000}"/>
    <hyperlink ref="B53" r:id="rId96" xr:uid="{00000000-0004-0000-0100-00005F000000}"/>
    <hyperlink ref="D53" r:id="rId97" xr:uid="{00000000-0004-0000-0100-000060000000}"/>
    <hyperlink ref="B54" r:id="rId98" xr:uid="{00000000-0004-0000-0100-000061000000}"/>
    <hyperlink ref="D54" r:id="rId99" xr:uid="{00000000-0004-0000-0100-000062000000}"/>
    <hyperlink ref="B55" r:id="rId100" xr:uid="{00000000-0004-0000-0100-000063000000}"/>
    <hyperlink ref="B56" r:id="rId101" xr:uid="{00000000-0004-0000-0100-000064000000}"/>
    <hyperlink ref="D56" r:id="rId102" xr:uid="{00000000-0004-0000-0100-000065000000}"/>
    <hyperlink ref="B57" r:id="rId103" xr:uid="{00000000-0004-0000-0100-000066000000}"/>
    <hyperlink ref="D57" r:id="rId104" xr:uid="{00000000-0004-0000-0100-000067000000}"/>
    <hyperlink ref="B58" r:id="rId105" xr:uid="{00000000-0004-0000-0100-000068000000}"/>
    <hyperlink ref="D58" r:id="rId106" xr:uid="{00000000-0004-0000-0100-000069000000}"/>
    <hyperlink ref="B59" r:id="rId107" xr:uid="{00000000-0004-0000-0100-00006A000000}"/>
    <hyperlink ref="B60" r:id="rId108" xr:uid="{00000000-0004-0000-0100-00006B000000}"/>
    <hyperlink ref="D60" r:id="rId109" xr:uid="{00000000-0004-0000-0100-00006C000000}"/>
    <hyperlink ref="B61" r:id="rId110" location="!#%2F%3Fxh=1" xr:uid="{00000000-0004-0000-0100-00006D000000}"/>
    <hyperlink ref="D61" r:id="rId111" xr:uid="{00000000-0004-0000-0100-00006E000000}"/>
    <hyperlink ref="B62" r:id="rId112" xr:uid="{00000000-0004-0000-0100-00006F000000}"/>
    <hyperlink ref="D62" r:id="rId113" xr:uid="{00000000-0004-0000-0100-000070000000}"/>
    <hyperlink ref="B63" r:id="rId114" xr:uid="{00000000-0004-0000-0100-000071000000}"/>
    <hyperlink ref="D63" r:id="rId115" xr:uid="{00000000-0004-0000-0100-000072000000}"/>
    <hyperlink ref="B64" r:id="rId116" xr:uid="{00000000-0004-0000-0100-000073000000}"/>
    <hyperlink ref="D64" r:id="rId117" xr:uid="{00000000-0004-0000-0100-000074000000}"/>
    <hyperlink ref="B65" r:id="rId118" xr:uid="{00000000-0004-0000-0100-000075000000}"/>
    <hyperlink ref="D65" r:id="rId119" xr:uid="{00000000-0004-0000-0100-000076000000}"/>
    <hyperlink ref="B66" r:id="rId120" xr:uid="{00000000-0004-0000-0100-000077000000}"/>
    <hyperlink ref="D67" r:id="rId121" xr:uid="{00000000-0004-0000-0100-000078000000}"/>
    <hyperlink ref="B68" r:id="rId122" xr:uid="{00000000-0004-0000-0100-000079000000}"/>
    <hyperlink ref="D68" r:id="rId123" xr:uid="{00000000-0004-0000-0100-00007A000000}"/>
    <hyperlink ref="B69" r:id="rId124" xr:uid="{00000000-0004-0000-0100-00007B000000}"/>
    <hyperlink ref="D69" r:id="rId125" xr:uid="{00000000-0004-0000-0100-00007C000000}"/>
    <hyperlink ref="B70" r:id="rId126" xr:uid="{00000000-0004-0000-0100-00007D000000}"/>
    <hyperlink ref="D70" r:id="rId127" xr:uid="{00000000-0004-0000-0100-00007E000000}"/>
    <hyperlink ref="B71" r:id="rId128" xr:uid="{00000000-0004-0000-0100-00007F000000}"/>
    <hyperlink ref="D71" r:id="rId129" xr:uid="{00000000-0004-0000-0100-000080000000}"/>
    <hyperlink ref="B72" r:id="rId130" xr:uid="{00000000-0004-0000-0100-000081000000}"/>
    <hyperlink ref="D72" r:id="rId131" xr:uid="{00000000-0004-0000-0100-000082000000}"/>
    <hyperlink ref="B73" r:id="rId132" xr:uid="{00000000-0004-0000-0100-000083000000}"/>
    <hyperlink ref="D73" r:id="rId133" xr:uid="{00000000-0004-0000-0100-000084000000}"/>
    <hyperlink ref="B74" r:id="rId134" xr:uid="{00000000-0004-0000-0100-000085000000}"/>
    <hyperlink ref="D74" r:id="rId135" xr:uid="{00000000-0004-0000-0100-000086000000}"/>
    <hyperlink ref="B75" r:id="rId136" xr:uid="{00000000-0004-0000-0100-000087000000}"/>
    <hyperlink ref="D75" r:id="rId137" xr:uid="{00000000-0004-0000-0100-000088000000}"/>
    <hyperlink ref="B76" r:id="rId138" xr:uid="{00000000-0004-0000-0100-000089000000}"/>
    <hyperlink ref="D76" r:id="rId139" xr:uid="{00000000-0004-0000-0100-00008A000000}"/>
    <hyperlink ref="B77" r:id="rId140" location="/" xr:uid="{00000000-0004-0000-0100-00008B000000}"/>
    <hyperlink ref="D77" r:id="rId141" xr:uid="{00000000-0004-0000-0100-00008C000000}"/>
    <hyperlink ref="B78" r:id="rId142" xr:uid="{00000000-0004-0000-0100-00008D000000}"/>
    <hyperlink ref="D78" r:id="rId143" xr:uid="{00000000-0004-0000-0100-00008E000000}"/>
    <hyperlink ref="B79" r:id="rId144" xr:uid="{00000000-0004-0000-0100-00008F000000}"/>
    <hyperlink ref="D79" r:id="rId145" xr:uid="{00000000-0004-0000-0100-000090000000}"/>
    <hyperlink ref="B80" r:id="rId146" xr:uid="{00000000-0004-0000-0100-000091000000}"/>
    <hyperlink ref="D80" r:id="rId147" xr:uid="{00000000-0004-0000-0100-000092000000}"/>
    <hyperlink ref="B81" r:id="rId148" xr:uid="{00000000-0004-0000-0100-000093000000}"/>
    <hyperlink ref="D81" r:id="rId149" xr:uid="{00000000-0004-0000-0100-000094000000}"/>
    <hyperlink ref="B82" r:id="rId150" xr:uid="{00000000-0004-0000-0100-000095000000}"/>
    <hyperlink ref="D82" r:id="rId151" xr:uid="{00000000-0004-0000-0100-000096000000}"/>
    <hyperlink ref="B83" r:id="rId152" xr:uid="{00000000-0004-0000-0100-000097000000}"/>
    <hyperlink ref="B84" r:id="rId153" xr:uid="{00000000-0004-0000-0100-000098000000}"/>
    <hyperlink ref="D84" r:id="rId154" xr:uid="{00000000-0004-0000-0100-000099000000}"/>
    <hyperlink ref="B85" r:id="rId155" xr:uid="{00000000-0004-0000-0100-00009A000000}"/>
    <hyperlink ref="D85" r:id="rId156" xr:uid="{00000000-0004-0000-0100-00009B000000}"/>
    <hyperlink ref="B86" r:id="rId157" xr:uid="{00000000-0004-0000-0100-00009C000000}"/>
    <hyperlink ref="D86" r:id="rId158" xr:uid="{00000000-0004-0000-0100-00009D000000}"/>
    <hyperlink ref="B87" r:id="rId159" xr:uid="{00000000-0004-0000-0100-00009E000000}"/>
    <hyperlink ref="B88" r:id="rId160" xr:uid="{00000000-0004-0000-0100-00009F000000}"/>
    <hyperlink ref="D88" r:id="rId161" xr:uid="{00000000-0004-0000-0100-0000A0000000}"/>
    <hyperlink ref="B89" r:id="rId162" xr:uid="{00000000-0004-0000-0100-0000A1000000}"/>
    <hyperlink ref="D89" r:id="rId163" xr:uid="{00000000-0004-0000-0100-0000A2000000}"/>
    <hyperlink ref="B90" r:id="rId164" xr:uid="{00000000-0004-0000-0100-0000A3000000}"/>
    <hyperlink ref="D90" r:id="rId165" xr:uid="{00000000-0004-0000-0100-0000A4000000}"/>
    <hyperlink ref="B91" r:id="rId166" xr:uid="{00000000-0004-0000-0100-0000A5000000}"/>
    <hyperlink ref="B92" r:id="rId167" xr:uid="{00000000-0004-0000-0100-0000A6000000}"/>
    <hyperlink ref="D92" r:id="rId168" xr:uid="{00000000-0004-0000-0100-0000A7000000}"/>
    <hyperlink ref="B93" r:id="rId169" xr:uid="{00000000-0004-0000-0100-0000A8000000}"/>
    <hyperlink ref="D93" r:id="rId170" xr:uid="{00000000-0004-0000-0100-0000A9000000}"/>
    <hyperlink ref="B94" r:id="rId171" xr:uid="{00000000-0004-0000-0100-0000AA000000}"/>
    <hyperlink ref="D94" r:id="rId172" xr:uid="{00000000-0004-0000-0100-0000AB000000}"/>
    <hyperlink ref="B95" r:id="rId173" xr:uid="{00000000-0004-0000-0100-0000AC000000}"/>
    <hyperlink ref="B96" r:id="rId174" xr:uid="{00000000-0004-0000-0100-0000AD000000}"/>
    <hyperlink ref="D96" r:id="rId175" xr:uid="{00000000-0004-0000-0100-0000AE000000}"/>
    <hyperlink ref="B97" r:id="rId176" xr:uid="{00000000-0004-0000-0100-0000AF000000}"/>
    <hyperlink ref="D97" r:id="rId177" xr:uid="{00000000-0004-0000-0100-0000B0000000}"/>
    <hyperlink ref="B98" r:id="rId178" xr:uid="{00000000-0004-0000-0100-0000B1000000}"/>
    <hyperlink ref="D98" r:id="rId179" xr:uid="{00000000-0004-0000-0100-0000B2000000}"/>
    <hyperlink ref="B99" r:id="rId180" xr:uid="{00000000-0004-0000-0100-0000B3000000}"/>
    <hyperlink ref="D99" r:id="rId181" xr:uid="{00000000-0004-0000-0100-0000B4000000}"/>
    <hyperlink ref="B100" r:id="rId182" xr:uid="{00000000-0004-0000-0100-0000B5000000}"/>
    <hyperlink ref="D100" r:id="rId183" xr:uid="{00000000-0004-0000-0100-0000B6000000}"/>
    <hyperlink ref="B101" r:id="rId184" xr:uid="{00000000-0004-0000-0100-0000B7000000}"/>
    <hyperlink ref="D101" r:id="rId185" xr:uid="{00000000-0004-0000-0100-0000B8000000}"/>
    <hyperlink ref="B102" r:id="rId186" xr:uid="{00000000-0004-0000-0100-0000B9000000}"/>
    <hyperlink ref="B103" r:id="rId187" xr:uid="{00000000-0004-0000-0100-0000BA000000}"/>
    <hyperlink ref="D103" r:id="rId188" xr:uid="{00000000-0004-0000-0100-0000BB000000}"/>
    <hyperlink ref="B104" r:id="rId189" xr:uid="{00000000-0004-0000-0100-0000BC000000}"/>
    <hyperlink ref="D104" r:id="rId190" xr:uid="{00000000-0004-0000-0100-0000BD000000}"/>
    <hyperlink ref="B105" r:id="rId191" xr:uid="{00000000-0004-0000-0100-0000BE000000}"/>
    <hyperlink ref="D105" r:id="rId192" xr:uid="{00000000-0004-0000-0100-0000BF000000}"/>
    <hyperlink ref="B106" r:id="rId193" xr:uid="{00000000-0004-0000-0100-0000C0000000}"/>
    <hyperlink ref="B107" r:id="rId194" xr:uid="{00000000-0004-0000-0100-0000C1000000}"/>
    <hyperlink ref="D107" r:id="rId195" xr:uid="{00000000-0004-0000-0100-0000C2000000}"/>
    <hyperlink ref="B108" r:id="rId196" xr:uid="{00000000-0004-0000-0100-0000C3000000}"/>
    <hyperlink ref="D108" r:id="rId197" xr:uid="{00000000-0004-0000-0100-0000C4000000}"/>
    <hyperlink ref="B109" r:id="rId198" xr:uid="{00000000-0004-0000-0100-0000C5000000}"/>
    <hyperlink ref="D109" r:id="rId199" xr:uid="{00000000-0004-0000-0100-0000C6000000}"/>
    <hyperlink ref="B110" r:id="rId200" xr:uid="{00000000-0004-0000-0100-0000C7000000}"/>
    <hyperlink ref="B111" r:id="rId201" xr:uid="{00000000-0004-0000-0100-0000C8000000}"/>
    <hyperlink ref="D111" r:id="rId202" xr:uid="{00000000-0004-0000-0100-0000C9000000}"/>
    <hyperlink ref="B112" r:id="rId203" xr:uid="{00000000-0004-0000-0100-0000CA000000}"/>
    <hyperlink ref="D112" r:id="rId204" xr:uid="{00000000-0004-0000-0100-0000CB000000}"/>
    <hyperlink ref="B113" r:id="rId205" xr:uid="{00000000-0004-0000-0100-0000CC000000}"/>
    <hyperlink ref="D113" r:id="rId206" xr:uid="{00000000-0004-0000-0100-0000CD000000}"/>
    <hyperlink ref="B114" r:id="rId207" xr:uid="{00000000-0004-0000-0100-0000CE000000}"/>
    <hyperlink ref="B115" r:id="rId208" xr:uid="{00000000-0004-0000-0100-0000CF000000}"/>
    <hyperlink ref="D115" r:id="rId209" xr:uid="{00000000-0004-0000-0100-0000D0000000}"/>
    <hyperlink ref="B116" r:id="rId210" xr:uid="{00000000-0004-0000-0100-0000D1000000}"/>
    <hyperlink ref="D116" r:id="rId211" xr:uid="{00000000-0004-0000-0100-0000D2000000}"/>
    <hyperlink ref="B117" r:id="rId212" xr:uid="{00000000-0004-0000-0100-0000D3000000}"/>
    <hyperlink ref="D117" r:id="rId213" xr:uid="{00000000-0004-0000-0100-0000D4000000}"/>
    <hyperlink ref="B118" r:id="rId214" xr:uid="{00000000-0004-0000-0100-0000D5000000}"/>
    <hyperlink ref="D118" r:id="rId215" xr:uid="{00000000-0004-0000-0100-0000D6000000}"/>
    <hyperlink ref="B119" r:id="rId216" xr:uid="{00000000-0004-0000-0100-0000D7000000}"/>
    <hyperlink ref="D119" r:id="rId217" xr:uid="{00000000-0004-0000-0100-0000D8000000}"/>
    <hyperlink ref="B120" r:id="rId218" xr:uid="{00000000-0004-0000-0100-0000D9000000}"/>
    <hyperlink ref="B121" r:id="rId219" xr:uid="{00000000-0004-0000-0100-0000DA000000}"/>
    <hyperlink ref="D121" r:id="rId220" xr:uid="{00000000-0004-0000-0100-0000DB000000}"/>
    <hyperlink ref="B122" r:id="rId221" xr:uid="{00000000-0004-0000-0100-0000DC000000}"/>
    <hyperlink ref="D122" r:id="rId222" xr:uid="{00000000-0004-0000-0100-0000DD000000}"/>
    <hyperlink ref="B123" r:id="rId223" xr:uid="{00000000-0004-0000-0100-0000DE000000}"/>
    <hyperlink ref="D123" r:id="rId224" xr:uid="{00000000-0004-0000-0100-0000DF000000}"/>
    <hyperlink ref="B124" r:id="rId225" xr:uid="{00000000-0004-0000-0100-0000E0000000}"/>
    <hyperlink ref="B125" r:id="rId226" xr:uid="{00000000-0004-0000-0100-0000E1000000}"/>
    <hyperlink ref="D125" r:id="rId227" xr:uid="{00000000-0004-0000-0100-0000E2000000}"/>
    <hyperlink ref="B126" r:id="rId228" xr:uid="{00000000-0004-0000-0100-0000E3000000}"/>
    <hyperlink ref="D126" r:id="rId229" xr:uid="{00000000-0004-0000-0100-0000E4000000}"/>
    <hyperlink ref="B127" r:id="rId230" xr:uid="{00000000-0004-0000-0100-0000E5000000}"/>
    <hyperlink ref="D127" r:id="rId231" xr:uid="{00000000-0004-0000-0100-0000E6000000}"/>
    <hyperlink ref="B128" r:id="rId232" xr:uid="{00000000-0004-0000-0100-0000E7000000}"/>
    <hyperlink ref="B129" r:id="rId233" xr:uid="{00000000-0004-0000-0100-0000E8000000}"/>
    <hyperlink ref="D129" r:id="rId234" xr:uid="{00000000-0004-0000-0100-0000E9000000}"/>
    <hyperlink ref="B130" r:id="rId235" xr:uid="{00000000-0004-0000-0100-0000EA000000}"/>
    <hyperlink ref="D130" r:id="rId236" xr:uid="{00000000-0004-0000-0100-0000EB000000}"/>
    <hyperlink ref="B131" r:id="rId237" xr:uid="{00000000-0004-0000-0100-0000EC000000}"/>
    <hyperlink ref="D131" r:id="rId238" xr:uid="{00000000-0004-0000-0100-0000ED000000}"/>
    <hyperlink ref="B132" r:id="rId239" xr:uid="{00000000-0004-0000-0100-0000EE000000}"/>
    <hyperlink ref="B133" r:id="rId240" xr:uid="{00000000-0004-0000-0100-0000EF000000}"/>
    <hyperlink ref="D133" r:id="rId241" xr:uid="{00000000-0004-0000-0100-0000F0000000}"/>
    <hyperlink ref="B134" r:id="rId242" location="?page=1&amp;pagesize=10" xr:uid="{00000000-0004-0000-0100-0000F1000000}"/>
    <hyperlink ref="D134" r:id="rId243" xr:uid="{00000000-0004-0000-0100-0000F2000000}"/>
    <hyperlink ref="B135" r:id="rId244" location="?page=1&amp;pagesize=10" xr:uid="{00000000-0004-0000-0100-0000F3000000}"/>
    <hyperlink ref="D135" r:id="rId245" xr:uid="{00000000-0004-0000-0100-0000F4000000}"/>
    <hyperlink ref="B136" r:id="rId246" location="?page=3&amp;pagesize=10&amp;fq=resourcetype_text" xr:uid="{00000000-0004-0000-0100-0000F5000000}"/>
    <hyperlink ref="B137" r:id="rId247" xr:uid="{00000000-0004-0000-0100-0000F6000000}"/>
    <hyperlink ref="D137" r:id="rId248" xr:uid="{00000000-0004-0000-0100-0000F7000000}"/>
    <hyperlink ref="B138" r:id="rId249" xr:uid="{00000000-0004-0000-0100-0000F8000000}"/>
    <hyperlink ref="D138" r:id="rId250" xr:uid="{00000000-0004-0000-0100-0000F9000000}"/>
    <hyperlink ref="B139" r:id="rId251" xr:uid="{00000000-0004-0000-0100-0000FA000000}"/>
    <hyperlink ref="D139" r:id="rId252" xr:uid="{00000000-0004-0000-0100-0000FB000000}"/>
    <hyperlink ref="B140" r:id="rId253" xr:uid="{00000000-0004-0000-0100-0000FC000000}"/>
    <hyperlink ref="D140" r:id="rId254" xr:uid="{00000000-0004-0000-0100-0000FD000000}"/>
    <hyperlink ref="B141" r:id="rId255" xr:uid="{00000000-0004-0000-0100-0000FE000000}"/>
    <hyperlink ref="D141" r:id="rId256" xr:uid="{00000000-0004-0000-0100-0000FF000000}"/>
    <hyperlink ref="B142" r:id="rId257" xr:uid="{00000000-0004-0000-0100-000000010000}"/>
    <hyperlink ref="D142" r:id="rId258" xr:uid="{00000000-0004-0000-0100-000001010000}"/>
    <hyperlink ref="B143" r:id="rId259" xr:uid="{00000000-0004-0000-0100-000002010000}"/>
    <hyperlink ref="D143" r:id="rId260" xr:uid="{00000000-0004-0000-0100-000003010000}"/>
    <hyperlink ref="B144" r:id="rId261" xr:uid="{00000000-0004-0000-0100-000004010000}"/>
    <hyperlink ref="B145" r:id="rId262" xr:uid="{00000000-0004-0000-0100-000005010000}"/>
    <hyperlink ref="D145" r:id="rId263" xr:uid="{00000000-0004-0000-0100-000006010000}"/>
    <hyperlink ref="B146" r:id="rId264" xr:uid="{00000000-0004-0000-0100-000007010000}"/>
    <hyperlink ref="D146" r:id="rId265" xr:uid="{00000000-0004-0000-0100-000008010000}"/>
    <hyperlink ref="B147" r:id="rId266" xr:uid="{00000000-0004-0000-0100-000009010000}"/>
    <hyperlink ref="D147" r:id="rId267" xr:uid="{00000000-0004-0000-0100-00000A010000}"/>
    <hyperlink ref="B148" r:id="rId268" xr:uid="{00000000-0004-0000-0100-00000B010000}"/>
    <hyperlink ref="B149" r:id="rId269" xr:uid="{00000000-0004-0000-0100-00000C010000}"/>
    <hyperlink ref="D149" r:id="rId270" xr:uid="{00000000-0004-0000-0100-00000D010000}"/>
    <hyperlink ref="B150" r:id="rId271" xr:uid="{00000000-0004-0000-0100-00000E010000}"/>
    <hyperlink ref="D150" r:id="rId272" xr:uid="{00000000-0004-0000-0100-00000F010000}"/>
    <hyperlink ref="B151" r:id="rId273" xr:uid="{00000000-0004-0000-0100-000010010000}"/>
    <hyperlink ref="D151" r:id="rId274" xr:uid="{00000000-0004-0000-0100-000011010000}"/>
    <hyperlink ref="B152" r:id="rId275" xr:uid="{00000000-0004-0000-0100-000012010000}"/>
    <hyperlink ref="D152" r:id="rId276" xr:uid="{00000000-0004-0000-0100-000013010000}"/>
    <hyperlink ref="B153" r:id="rId277" xr:uid="{00000000-0004-0000-0100-000014010000}"/>
    <hyperlink ref="B154" r:id="rId278" xr:uid="{00000000-0004-0000-0100-000015010000}"/>
    <hyperlink ref="D154" r:id="rId279" xr:uid="{00000000-0004-0000-0100-000016010000}"/>
    <hyperlink ref="B155" r:id="rId280" xr:uid="{00000000-0004-0000-0100-000017010000}"/>
    <hyperlink ref="D155" r:id="rId281" xr:uid="{00000000-0004-0000-0100-000018010000}"/>
    <hyperlink ref="B156" r:id="rId282" xr:uid="{00000000-0004-0000-0100-000019010000}"/>
    <hyperlink ref="D156" r:id="rId283" xr:uid="{00000000-0004-0000-0100-00001A010000}"/>
    <hyperlink ref="B157" r:id="rId284" xr:uid="{00000000-0004-0000-0100-00001B010000}"/>
    <hyperlink ref="B158" r:id="rId285" xr:uid="{00000000-0004-0000-0100-00001C010000}"/>
    <hyperlink ref="D158" r:id="rId286" xr:uid="{00000000-0004-0000-0100-00001D010000}"/>
    <hyperlink ref="B159" r:id="rId287" xr:uid="{00000000-0004-0000-0100-00001E010000}"/>
    <hyperlink ref="D159" r:id="rId288" xr:uid="{00000000-0004-0000-0100-00001F010000}"/>
    <hyperlink ref="B160" r:id="rId289" xr:uid="{00000000-0004-0000-0100-000020010000}"/>
    <hyperlink ref="D160" r:id="rId290" xr:uid="{00000000-0004-0000-0100-000021010000}"/>
    <hyperlink ref="B161" r:id="rId291" xr:uid="{00000000-0004-0000-0100-000022010000}"/>
    <hyperlink ref="D161" r:id="rId292" xr:uid="{00000000-0004-0000-0100-000023010000}"/>
    <hyperlink ref="B162" r:id="rId293" xr:uid="{00000000-0004-0000-0100-000024010000}"/>
    <hyperlink ref="D162" r:id="rId294" xr:uid="{00000000-0004-0000-0100-000025010000}"/>
    <hyperlink ref="B163" r:id="rId295" location="?q=Arbeitsmarkt&amp;page=1&amp;pagesize=10" xr:uid="{00000000-0004-0000-0100-000026010000}"/>
    <hyperlink ref="D163" r:id="rId296" xr:uid="{00000000-0004-0000-0100-000027010000}"/>
    <hyperlink ref="B164" r:id="rId297" location="?q=Arbeit&amp;page=1&amp;pagesize=10" xr:uid="{00000000-0004-0000-0100-000028010000}"/>
    <hyperlink ref="D164" r:id="rId298" xr:uid="{00000000-0004-0000-0100-000029010000}"/>
    <hyperlink ref="B165" r:id="rId299" xr:uid="{00000000-0004-0000-0100-00002A010000}"/>
    <hyperlink ref="B166" r:id="rId300" xr:uid="{00000000-0004-0000-0100-00002B010000}"/>
    <hyperlink ref="D166" r:id="rId301" xr:uid="{00000000-0004-0000-0100-00002C010000}"/>
    <hyperlink ref="B167" r:id="rId302" xr:uid="{00000000-0004-0000-0100-00002D010000}"/>
    <hyperlink ref="D167" r:id="rId303" xr:uid="{00000000-0004-0000-0100-00002E010000}"/>
    <hyperlink ref="B168" r:id="rId304" xr:uid="{00000000-0004-0000-0100-00002F010000}"/>
    <hyperlink ref="D168" r:id="rId305" xr:uid="{00000000-0004-0000-0100-000030010000}"/>
    <hyperlink ref="B169" r:id="rId306" xr:uid="{00000000-0004-0000-0100-000031010000}"/>
    <hyperlink ref="B170" r:id="rId307" xr:uid="{00000000-0004-0000-0100-000032010000}"/>
    <hyperlink ref="D170" r:id="rId308" xr:uid="{00000000-0004-0000-0100-000033010000}"/>
    <hyperlink ref="B171" r:id="rId309" xr:uid="{00000000-0004-0000-0100-000034010000}"/>
    <hyperlink ref="D171" r:id="rId310" xr:uid="{00000000-0004-0000-0100-000035010000}"/>
    <hyperlink ref="B172" r:id="rId311" xr:uid="{00000000-0004-0000-0100-000036010000}"/>
    <hyperlink ref="D172" r:id="rId312" xr:uid="{00000000-0004-0000-0100-000037010000}"/>
    <hyperlink ref="B173" r:id="rId313" xr:uid="{00000000-0004-0000-0100-000038010000}"/>
    <hyperlink ref="D173" r:id="rId314" xr:uid="{00000000-0004-0000-0100-000039010000}"/>
    <hyperlink ref="B174" r:id="rId315" xr:uid="{00000000-0004-0000-0100-00003A010000}"/>
    <hyperlink ref="D174" r:id="rId316" xr:uid="{00000000-0004-0000-0100-00003B010000}"/>
    <hyperlink ref="B175" r:id="rId317" xr:uid="{00000000-0004-0000-0100-00003C010000}"/>
    <hyperlink ref="D175" r:id="rId318" xr:uid="{00000000-0004-0000-0100-00003D010000}"/>
    <hyperlink ref="B176" r:id="rId319" xr:uid="{00000000-0004-0000-0100-00003E010000}"/>
    <hyperlink ref="D176" r:id="rId320" xr:uid="{00000000-0004-0000-0100-00003F010000}"/>
    <hyperlink ref="B177" r:id="rId321" xr:uid="{00000000-0004-0000-0100-000040010000}"/>
    <hyperlink ref="B178" r:id="rId322" xr:uid="{00000000-0004-0000-0100-000041010000}"/>
    <hyperlink ref="D178" r:id="rId323" xr:uid="{00000000-0004-0000-0100-000042010000}"/>
    <hyperlink ref="B179" r:id="rId324" xr:uid="{00000000-0004-0000-0100-000043010000}"/>
    <hyperlink ref="D179" r:id="rId325" xr:uid="{00000000-0004-0000-0100-000044010000}"/>
    <hyperlink ref="B180" r:id="rId326" xr:uid="{00000000-0004-0000-0100-000045010000}"/>
    <hyperlink ref="D180" r:id="rId327" xr:uid="{00000000-0004-0000-0100-000046010000}"/>
    <hyperlink ref="B181" r:id="rId328" xr:uid="{00000000-0004-0000-0100-000047010000}"/>
    <hyperlink ref="B182" r:id="rId329" xr:uid="{00000000-0004-0000-0100-000048010000}"/>
    <hyperlink ref="D182" r:id="rId330" xr:uid="{00000000-0004-0000-0100-000049010000}"/>
    <hyperlink ref="B183" r:id="rId331" xr:uid="{00000000-0004-0000-0100-00004A010000}"/>
    <hyperlink ref="D183" r:id="rId332" xr:uid="{00000000-0004-0000-0100-00004B010000}"/>
    <hyperlink ref="B184" r:id="rId333" xr:uid="{00000000-0004-0000-0100-00004C010000}"/>
    <hyperlink ref="D184" r:id="rId334" xr:uid="{00000000-0004-0000-0100-00004D010000}"/>
    <hyperlink ref="B185" r:id="rId335" xr:uid="{00000000-0004-0000-0100-00004E010000}"/>
    <hyperlink ref="D185" r:id="rId336" xr:uid="{00000000-0004-0000-0100-00004F010000}"/>
    <hyperlink ref="B186" r:id="rId337" xr:uid="{00000000-0004-0000-0100-000050010000}"/>
    <hyperlink ref="D186" r:id="rId338" xr:uid="{00000000-0004-0000-0100-000051010000}"/>
    <hyperlink ref="B187" r:id="rId339" xr:uid="{00000000-0004-0000-0100-000052010000}"/>
    <hyperlink ref="D187" r:id="rId340" xr:uid="{00000000-0004-0000-0100-000053010000}"/>
    <hyperlink ref="B188" r:id="rId341" xr:uid="{00000000-0004-0000-0100-000054010000}"/>
    <hyperlink ref="D188" r:id="rId342" xr:uid="{00000000-0004-0000-0100-000055010000}"/>
    <hyperlink ref="B189" r:id="rId343" xr:uid="{00000000-0004-0000-0100-000056010000}"/>
    <hyperlink ref="D189" r:id="rId344" xr:uid="{00000000-0004-0000-0100-000057010000}"/>
    <hyperlink ref="B190" r:id="rId345" xr:uid="{00000000-0004-0000-0100-000058010000}"/>
    <hyperlink ref="D190" r:id="rId346" xr:uid="{00000000-0004-0000-0100-000059010000}"/>
  </hyperlinks>
  <pageMargins left="0.7" right="0.7" top="0.78740157499999996" bottom="0.78740157499999996"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52"/>
  <sheetViews>
    <sheetView topLeftCell="A106" workbookViewId="0"/>
  </sheetViews>
  <sheetFormatPr baseColWidth="10" defaultColWidth="14.5" defaultRowHeight="15" customHeight="1" x14ac:dyDescent="0.15"/>
  <cols>
    <col min="1" max="1" width="56.83203125" customWidth="1"/>
    <col min="2" max="2" width="50.1640625" customWidth="1"/>
    <col min="3" max="3" width="18" customWidth="1"/>
    <col min="4" max="4" width="20" customWidth="1"/>
    <col min="5" max="5" width="10" customWidth="1"/>
    <col min="6" max="6" width="6.33203125" customWidth="1"/>
    <col min="7" max="7" width="14" customWidth="1"/>
    <col min="8" max="8" width="28.33203125" customWidth="1"/>
    <col min="9" max="9" width="21.33203125" customWidth="1"/>
    <col min="10" max="10" width="17.6640625" customWidth="1"/>
  </cols>
  <sheetData>
    <row r="1" spans="1:10" ht="12.75" customHeight="1" x14ac:dyDescent="0.2">
      <c r="A1" s="1" t="s">
        <v>1</v>
      </c>
      <c r="B1" s="17" t="s">
        <v>129</v>
      </c>
      <c r="C1" s="17" t="s">
        <v>130</v>
      </c>
      <c r="D1" s="17" t="s">
        <v>131</v>
      </c>
      <c r="E1" s="17" t="s">
        <v>132</v>
      </c>
      <c r="F1" s="17" t="s">
        <v>133</v>
      </c>
      <c r="G1" s="17" t="s">
        <v>134</v>
      </c>
      <c r="H1" s="17" t="s">
        <v>135</v>
      </c>
      <c r="I1" s="18" t="s">
        <v>136</v>
      </c>
      <c r="J1" s="18" t="s">
        <v>137</v>
      </c>
    </row>
    <row r="2" spans="1:10" ht="12.75" customHeight="1" x14ac:dyDescent="0.15">
      <c r="A2" s="25" t="s">
        <v>6</v>
      </c>
      <c r="B2" s="5" t="s">
        <v>7</v>
      </c>
      <c r="C2" s="4" t="s">
        <v>139</v>
      </c>
      <c r="D2" s="5" t="s">
        <v>140</v>
      </c>
      <c r="E2" s="4">
        <v>12</v>
      </c>
      <c r="F2" s="4">
        <v>5</v>
      </c>
      <c r="G2" s="4">
        <v>2</v>
      </c>
      <c r="H2" s="20">
        <v>16.5</v>
      </c>
      <c r="I2" s="4" t="s">
        <v>141</v>
      </c>
      <c r="J2" s="4" t="s">
        <v>141</v>
      </c>
    </row>
    <row r="3" spans="1:10" ht="12.75" customHeight="1" x14ac:dyDescent="0.15">
      <c r="A3" s="21" t="s">
        <v>9</v>
      </c>
      <c r="B3" s="5" t="s">
        <v>10</v>
      </c>
      <c r="C3" s="4" t="s">
        <v>139</v>
      </c>
      <c r="D3" s="5" t="s">
        <v>140</v>
      </c>
      <c r="E3" s="4">
        <v>0</v>
      </c>
      <c r="F3" s="4">
        <v>0</v>
      </c>
      <c r="G3" s="4">
        <v>0</v>
      </c>
      <c r="H3" s="20">
        <v>0</v>
      </c>
      <c r="I3" s="4" t="s">
        <v>141</v>
      </c>
      <c r="J3" s="4" t="s">
        <v>150</v>
      </c>
    </row>
    <row r="4" spans="1:10" ht="12.75" customHeight="1" x14ac:dyDescent="0.15">
      <c r="A4" s="19" t="s">
        <v>16</v>
      </c>
      <c r="B4" s="5" t="s">
        <v>155</v>
      </c>
      <c r="C4" s="4" t="s">
        <v>139</v>
      </c>
      <c r="D4" s="5" t="s">
        <v>140</v>
      </c>
      <c r="E4" s="4">
        <v>28</v>
      </c>
      <c r="F4" s="4">
        <v>28</v>
      </c>
      <c r="G4" s="4">
        <v>20</v>
      </c>
      <c r="H4" s="20">
        <v>62</v>
      </c>
      <c r="I4" s="4" t="s">
        <v>141</v>
      </c>
      <c r="J4" s="4" t="s">
        <v>141</v>
      </c>
    </row>
    <row r="5" spans="1:10" ht="12.75" customHeight="1" x14ac:dyDescent="0.15">
      <c r="A5" s="19" t="s">
        <v>11</v>
      </c>
      <c r="B5" s="5" t="s">
        <v>159</v>
      </c>
      <c r="C5" s="4" t="s">
        <v>139</v>
      </c>
      <c r="D5" s="5" t="s">
        <v>140</v>
      </c>
      <c r="E5" s="4">
        <v>9</v>
      </c>
      <c r="F5" s="4">
        <v>12</v>
      </c>
      <c r="G5" s="4">
        <v>1</v>
      </c>
      <c r="H5" s="20">
        <v>16</v>
      </c>
      <c r="I5" s="4" t="s">
        <v>141</v>
      </c>
      <c r="J5" s="4" t="s">
        <v>141</v>
      </c>
    </row>
    <row r="6" spans="1:10" ht="12.75" customHeight="1" x14ac:dyDescent="0.15">
      <c r="A6" s="19" t="s">
        <v>18</v>
      </c>
      <c r="B6" s="5" t="s">
        <v>163</v>
      </c>
      <c r="C6" s="4" t="s">
        <v>139</v>
      </c>
      <c r="D6" s="5" t="s">
        <v>140</v>
      </c>
      <c r="E6" s="4">
        <v>8</v>
      </c>
      <c r="F6" s="4">
        <v>13</v>
      </c>
      <c r="G6" s="4">
        <v>7</v>
      </c>
      <c r="H6" s="20">
        <v>21.5</v>
      </c>
      <c r="I6" s="4" t="s">
        <v>141</v>
      </c>
      <c r="J6" s="4" t="s">
        <v>141</v>
      </c>
    </row>
    <row r="7" spans="1:10" ht="12.75" customHeight="1" x14ac:dyDescent="0.15">
      <c r="A7" s="19" t="s">
        <v>167</v>
      </c>
      <c r="B7" s="5" t="s">
        <v>109</v>
      </c>
      <c r="C7" s="4" t="s">
        <v>139</v>
      </c>
      <c r="D7" s="5" t="s">
        <v>140</v>
      </c>
      <c r="E7" s="4">
        <v>4</v>
      </c>
      <c r="F7" s="4">
        <v>3</v>
      </c>
      <c r="G7" s="4">
        <v>29</v>
      </c>
      <c r="H7" s="20">
        <v>34.5</v>
      </c>
      <c r="I7" s="4" t="s">
        <v>141</v>
      </c>
      <c r="J7" s="4" t="s">
        <v>150</v>
      </c>
    </row>
    <row r="8" spans="1:10" ht="12.75" customHeight="1" x14ac:dyDescent="0.15">
      <c r="A8" s="19" t="s">
        <v>170</v>
      </c>
      <c r="B8" s="5" t="s">
        <v>108</v>
      </c>
      <c r="C8" s="4" t="s">
        <v>139</v>
      </c>
      <c r="D8" s="5" t="s">
        <v>140</v>
      </c>
      <c r="E8" s="4">
        <v>9</v>
      </c>
      <c r="F8" s="4">
        <v>6</v>
      </c>
      <c r="G8" s="4">
        <v>3</v>
      </c>
      <c r="H8" s="20">
        <v>15</v>
      </c>
      <c r="I8" s="4" t="s">
        <v>141</v>
      </c>
      <c r="J8" s="4" t="s">
        <v>141</v>
      </c>
    </row>
    <row r="9" spans="1:10" ht="12.75" customHeight="1" x14ac:dyDescent="0.15">
      <c r="A9" s="25" t="s">
        <v>117</v>
      </c>
      <c r="B9" s="5" t="s">
        <v>118</v>
      </c>
      <c r="C9" s="4" t="s">
        <v>139</v>
      </c>
      <c r="D9" s="5" t="s">
        <v>140</v>
      </c>
      <c r="E9" s="4">
        <v>2</v>
      </c>
      <c r="F9" s="4">
        <v>0</v>
      </c>
      <c r="G9" s="4">
        <v>0</v>
      </c>
      <c r="H9" s="20">
        <v>2</v>
      </c>
      <c r="I9" s="4" t="s">
        <v>141</v>
      </c>
      <c r="J9" s="4" t="s">
        <v>141</v>
      </c>
    </row>
    <row r="10" spans="1:10" ht="12.75" customHeight="1" x14ac:dyDescent="0.15">
      <c r="A10" s="25" t="s">
        <v>20</v>
      </c>
      <c r="B10" s="5" t="s">
        <v>21</v>
      </c>
      <c r="C10" s="4" t="s">
        <v>139</v>
      </c>
      <c r="D10" s="5" t="s">
        <v>140</v>
      </c>
      <c r="E10" s="4">
        <v>1</v>
      </c>
      <c r="F10" s="4">
        <v>5</v>
      </c>
      <c r="G10" s="4">
        <v>8</v>
      </c>
      <c r="H10" s="20">
        <v>11.5</v>
      </c>
      <c r="I10" s="4" t="s">
        <v>141</v>
      </c>
      <c r="J10" s="4" t="s">
        <v>141</v>
      </c>
    </row>
    <row r="11" spans="1:10" ht="12.75" customHeight="1" x14ac:dyDescent="0.15">
      <c r="A11" s="25" t="s">
        <v>22</v>
      </c>
      <c r="B11" s="5" t="s">
        <v>23</v>
      </c>
      <c r="C11" s="4" t="s">
        <v>139</v>
      </c>
      <c r="D11" s="5" t="s">
        <v>140</v>
      </c>
      <c r="E11" s="4">
        <v>2</v>
      </c>
      <c r="F11" s="4">
        <v>3</v>
      </c>
      <c r="G11" s="4">
        <v>3</v>
      </c>
      <c r="H11" s="20">
        <v>6.5</v>
      </c>
      <c r="I11" s="4" t="s">
        <v>141</v>
      </c>
      <c r="J11" s="4" t="s">
        <v>141</v>
      </c>
    </row>
    <row r="12" spans="1:10" ht="12.75" customHeight="1" x14ac:dyDescent="0.15">
      <c r="A12" s="25" t="s">
        <v>24</v>
      </c>
      <c r="B12" s="5" t="s">
        <v>179</v>
      </c>
      <c r="C12" s="4" t="s">
        <v>180</v>
      </c>
      <c r="D12" s="5" t="s">
        <v>140</v>
      </c>
      <c r="E12" s="4">
        <v>3</v>
      </c>
      <c r="F12" s="4">
        <v>12</v>
      </c>
      <c r="G12" s="4">
        <v>3</v>
      </c>
      <c r="H12" s="20">
        <v>12</v>
      </c>
      <c r="I12" s="4" t="s">
        <v>141</v>
      </c>
      <c r="J12" s="4" t="s">
        <v>141</v>
      </c>
    </row>
    <row r="13" spans="1:10" ht="12.75" customHeight="1" x14ac:dyDescent="0.15">
      <c r="A13" s="25" t="s">
        <v>182</v>
      </c>
      <c r="B13" s="5" t="s">
        <v>103</v>
      </c>
      <c r="C13" s="4" t="s">
        <v>139</v>
      </c>
      <c r="D13" s="5" t="s">
        <v>140</v>
      </c>
      <c r="E13" s="4">
        <v>25</v>
      </c>
      <c r="F13" s="4">
        <v>50</v>
      </c>
      <c r="G13" s="4">
        <v>28</v>
      </c>
      <c r="H13" s="20">
        <v>78</v>
      </c>
      <c r="I13" s="4" t="s">
        <v>141</v>
      </c>
      <c r="J13" s="4" t="s">
        <v>141</v>
      </c>
    </row>
    <row r="14" spans="1:10" ht="12.75" customHeight="1" x14ac:dyDescent="0.15">
      <c r="A14" s="25" t="s">
        <v>186</v>
      </c>
      <c r="B14" s="5" t="s">
        <v>104</v>
      </c>
      <c r="C14" s="4" t="s">
        <v>180</v>
      </c>
      <c r="D14" s="5" t="s">
        <v>140</v>
      </c>
      <c r="E14" s="4">
        <v>3</v>
      </c>
      <c r="F14" s="4">
        <v>43</v>
      </c>
      <c r="G14" s="4">
        <v>20</v>
      </c>
      <c r="H14" s="20">
        <v>44.5</v>
      </c>
      <c r="I14" s="4" t="s">
        <v>141</v>
      </c>
      <c r="J14" s="4" t="s">
        <v>141</v>
      </c>
    </row>
    <row r="15" spans="1:10" ht="12.75" customHeight="1" x14ac:dyDescent="0.15">
      <c r="A15" s="25" t="s">
        <v>91</v>
      </c>
      <c r="B15" s="5" t="s">
        <v>92</v>
      </c>
      <c r="C15" s="4" t="s">
        <v>139</v>
      </c>
      <c r="D15" s="5" t="s">
        <v>140</v>
      </c>
      <c r="E15" s="4">
        <v>0</v>
      </c>
      <c r="F15" s="4">
        <v>13</v>
      </c>
      <c r="G15" s="4">
        <v>3</v>
      </c>
      <c r="H15" s="20">
        <v>9.5</v>
      </c>
      <c r="I15" s="4" t="s">
        <v>141</v>
      </c>
      <c r="J15" s="4" t="s">
        <v>150</v>
      </c>
    </row>
    <row r="16" spans="1:10" ht="12.75" customHeight="1" x14ac:dyDescent="0.15">
      <c r="A16" s="25" t="s">
        <v>26</v>
      </c>
      <c r="B16" s="5" t="s">
        <v>27</v>
      </c>
      <c r="C16" s="4" t="s">
        <v>139</v>
      </c>
      <c r="D16" s="5" t="s">
        <v>140</v>
      </c>
      <c r="E16" s="4">
        <v>6</v>
      </c>
      <c r="F16" s="4">
        <v>9</v>
      </c>
      <c r="G16" s="4">
        <v>12</v>
      </c>
      <c r="H16" s="20">
        <v>22.5</v>
      </c>
      <c r="I16" s="4" t="s">
        <v>141</v>
      </c>
      <c r="J16" s="4" t="s">
        <v>141</v>
      </c>
    </row>
    <row r="17" spans="1:10" ht="12.75" customHeight="1" x14ac:dyDescent="0.15">
      <c r="A17" s="25" t="s">
        <v>110</v>
      </c>
      <c r="B17" s="5" t="s">
        <v>111</v>
      </c>
      <c r="C17" s="4" t="s">
        <v>139</v>
      </c>
      <c r="D17" s="5" t="s">
        <v>140</v>
      </c>
      <c r="E17" s="4">
        <v>43</v>
      </c>
      <c r="F17" s="4">
        <v>9</v>
      </c>
      <c r="G17" s="4">
        <v>2</v>
      </c>
      <c r="H17" s="20">
        <v>49.5</v>
      </c>
      <c r="I17" s="4" t="s">
        <v>141</v>
      </c>
      <c r="J17" s="4" t="s">
        <v>141</v>
      </c>
    </row>
    <row r="18" spans="1:10" ht="12.75" customHeight="1" x14ac:dyDescent="0.15">
      <c r="A18" s="25" t="s">
        <v>34</v>
      </c>
      <c r="B18" s="23" t="s">
        <v>35</v>
      </c>
      <c r="C18" s="4" t="s">
        <v>139</v>
      </c>
      <c r="D18" s="23" t="s">
        <v>140</v>
      </c>
      <c r="E18" s="4">
        <v>0</v>
      </c>
      <c r="F18" s="4">
        <v>13</v>
      </c>
      <c r="G18" s="4">
        <v>10</v>
      </c>
      <c r="H18" s="20">
        <v>16.5</v>
      </c>
      <c r="I18" s="4" t="s">
        <v>141</v>
      </c>
      <c r="J18" s="4" t="s">
        <v>141</v>
      </c>
    </row>
    <row r="19" spans="1:10" ht="12.75" customHeight="1" x14ac:dyDescent="0.15">
      <c r="A19" s="19" t="s">
        <v>28</v>
      </c>
      <c r="B19" s="5" t="s">
        <v>29</v>
      </c>
      <c r="C19" s="4" t="s">
        <v>139</v>
      </c>
      <c r="D19" s="5" t="s">
        <v>140</v>
      </c>
      <c r="E19" s="4">
        <v>19</v>
      </c>
      <c r="F19" s="4">
        <v>26</v>
      </c>
      <c r="G19" s="4">
        <v>13</v>
      </c>
      <c r="H19" s="20">
        <v>45</v>
      </c>
      <c r="I19" s="4" t="s">
        <v>141</v>
      </c>
      <c r="J19" s="4" t="s">
        <v>150</v>
      </c>
    </row>
    <row r="20" spans="1:10" ht="12.75" customHeight="1" x14ac:dyDescent="0.15">
      <c r="A20" s="19" t="s">
        <v>28</v>
      </c>
      <c r="B20" s="5" t="s">
        <v>31</v>
      </c>
      <c r="C20" s="4" t="s">
        <v>139</v>
      </c>
      <c r="D20" s="23" t="s">
        <v>140</v>
      </c>
      <c r="E20" s="4">
        <v>14</v>
      </c>
      <c r="F20" s="4">
        <v>21</v>
      </c>
      <c r="G20" s="4">
        <v>9</v>
      </c>
      <c r="H20" s="20">
        <v>33.5</v>
      </c>
      <c r="I20" s="4" t="s">
        <v>141</v>
      </c>
      <c r="J20" s="4" t="s">
        <v>150</v>
      </c>
    </row>
    <row r="21" spans="1:10" ht="12.75" customHeight="1" x14ac:dyDescent="0.15">
      <c r="A21" s="19" t="s">
        <v>203</v>
      </c>
      <c r="B21" s="5" t="s">
        <v>116</v>
      </c>
      <c r="C21" s="4" t="s">
        <v>139</v>
      </c>
      <c r="D21" s="5" t="s">
        <v>140</v>
      </c>
      <c r="E21" s="4">
        <v>3</v>
      </c>
      <c r="F21" s="4">
        <v>11</v>
      </c>
      <c r="G21" s="4">
        <v>18</v>
      </c>
      <c r="H21" s="20">
        <v>26.5</v>
      </c>
      <c r="I21" s="4" t="s">
        <v>141</v>
      </c>
      <c r="J21" s="4" t="s">
        <v>150</v>
      </c>
    </row>
    <row r="22" spans="1:10" ht="12.75" customHeight="1" x14ac:dyDescent="0.15">
      <c r="A22" s="19" t="s">
        <v>206</v>
      </c>
      <c r="B22" s="5" t="s">
        <v>115</v>
      </c>
      <c r="C22" s="4" t="s">
        <v>139</v>
      </c>
      <c r="D22" s="5" t="s">
        <v>140</v>
      </c>
      <c r="E22" s="4">
        <v>1</v>
      </c>
      <c r="F22" s="4">
        <v>4</v>
      </c>
      <c r="G22" s="4">
        <v>1</v>
      </c>
      <c r="H22" s="20">
        <v>4</v>
      </c>
      <c r="I22" s="4" t="s">
        <v>141</v>
      </c>
      <c r="J22" s="4" t="s">
        <v>141</v>
      </c>
    </row>
    <row r="23" spans="1:10" ht="12.75" customHeight="1" x14ac:dyDescent="0.15">
      <c r="A23" s="25" t="s">
        <v>97</v>
      </c>
      <c r="B23" s="23" t="s">
        <v>98</v>
      </c>
      <c r="C23" s="4" t="s">
        <v>139</v>
      </c>
      <c r="D23" s="23" t="s">
        <v>140</v>
      </c>
      <c r="E23" s="4">
        <v>5</v>
      </c>
      <c r="F23" s="4">
        <v>26</v>
      </c>
      <c r="G23" s="4">
        <v>15</v>
      </c>
      <c r="H23" s="20">
        <v>33</v>
      </c>
      <c r="I23" s="4" t="s">
        <v>141</v>
      </c>
      <c r="J23" s="4" t="s">
        <v>141</v>
      </c>
    </row>
    <row r="24" spans="1:10" ht="12.75" customHeight="1" x14ac:dyDescent="0.15">
      <c r="A24" s="25" t="s">
        <v>211</v>
      </c>
      <c r="B24" s="23" t="s">
        <v>121</v>
      </c>
      <c r="C24" s="4" t="s">
        <v>139</v>
      </c>
      <c r="D24" s="5" t="s">
        <v>140</v>
      </c>
      <c r="E24" s="4">
        <v>3</v>
      </c>
      <c r="F24" s="4">
        <v>4</v>
      </c>
      <c r="G24" s="4">
        <v>16</v>
      </c>
      <c r="H24" s="20">
        <v>21</v>
      </c>
      <c r="I24" s="4" t="s">
        <v>141</v>
      </c>
      <c r="J24" s="4" t="s">
        <v>141</v>
      </c>
    </row>
    <row r="25" spans="1:10" ht="12.75" customHeight="1" x14ac:dyDescent="0.15">
      <c r="A25" s="25" t="s">
        <v>214</v>
      </c>
      <c r="B25" s="5" t="s">
        <v>122</v>
      </c>
      <c r="C25" s="4" t="s">
        <v>139</v>
      </c>
      <c r="D25" s="5" t="s">
        <v>140</v>
      </c>
      <c r="E25" s="4">
        <v>8</v>
      </c>
      <c r="F25" s="4">
        <v>1</v>
      </c>
      <c r="G25" s="4">
        <v>5</v>
      </c>
      <c r="H25" s="20">
        <v>13.5</v>
      </c>
      <c r="I25" s="4" t="s">
        <v>141</v>
      </c>
      <c r="J25" s="4" t="s">
        <v>141</v>
      </c>
    </row>
    <row r="26" spans="1:10" ht="12.75" customHeight="1" x14ac:dyDescent="0.15">
      <c r="A26" s="25" t="s">
        <v>32</v>
      </c>
      <c r="B26" s="5" t="s">
        <v>33</v>
      </c>
      <c r="C26" s="4" t="s">
        <v>139</v>
      </c>
      <c r="D26" s="5" t="s">
        <v>140</v>
      </c>
      <c r="E26" s="4">
        <v>19</v>
      </c>
      <c r="F26" s="4">
        <v>39</v>
      </c>
      <c r="G26" s="4">
        <v>2</v>
      </c>
      <c r="H26" s="20">
        <v>40.5</v>
      </c>
      <c r="I26" s="4" t="s">
        <v>141</v>
      </c>
      <c r="J26" s="4" t="s">
        <v>141</v>
      </c>
    </row>
    <row r="27" spans="1:10" ht="12.75" customHeight="1" x14ac:dyDescent="0.15">
      <c r="A27" s="25" t="s">
        <v>220</v>
      </c>
      <c r="B27" s="5" t="s">
        <v>124</v>
      </c>
      <c r="C27" s="4" t="s">
        <v>139</v>
      </c>
      <c r="D27" s="5" t="s">
        <v>140</v>
      </c>
      <c r="E27" s="4">
        <v>5</v>
      </c>
      <c r="F27" s="4">
        <v>1</v>
      </c>
      <c r="G27" s="4">
        <v>7</v>
      </c>
      <c r="H27" s="20">
        <v>12.5</v>
      </c>
      <c r="I27" s="4" t="s">
        <v>141</v>
      </c>
      <c r="J27" s="4" t="s">
        <v>141</v>
      </c>
    </row>
    <row r="28" spans="1:10" ht="12.75" customHeight="1" x14ac:dyDescent="0.15">
      <c r="A28" s="25" t="s">
        <v>224</v>
      </c>
      <c r="B28" s="23" t="s">
        <v>125</v>
      </c>
      <c r="C28" s="4" t="s">
        <v>139</v>
      </c>
      <c r="D28" s="5" t="s">
        <v>140</v>
      </c>
      <c r="E28" s="4">
        <v>13</v>
      </c>
      <c r="F28" s="4">
        <v>9</v>
      </c>
      <c r="G28" s="4">
        <v>0</v>
      </c>
      <c r="H28" s="20">
        <v>17.5</v>
      </c>
      <c r="I28" s="4" t="s">
        <v>141</v>
      </c>
      <c r="J28" s="4" t="s">
        <v>150</v>
      </c>
    </row>
    <row r="29" spans="1:10" ht="12.75" customHeight="1" x14ac:dyDescent="0.15">
      <c r="A29" s="25" t="s">
        <v>88</v>
      </c>
      <c r="B29" s="5" t="s">
        <v>89</v>
      </c>
      <c r="C29" s="4" t="s">
        <v>139</v>
      </c>
      <c r="D29" s="5" t="s">
        <v>140</v>
      </c>
      <c r="E29" s="4">
        <v>10</v>
      </c>
      <c r="F29" s="4">
        <v>18</v>
      </c>
      <c r="G29" s="4">
        <v>0</v>
      </c>
      <c r="H29" s="20">
        <v>19</v>
      </c>
      <c r="I29" s="4" t="s">
        <v>141</v>
      </c>
      <c r="J29" s="4" t="s">
        <v>141</v>
      </c>
    </row>
    <row r="30" spans="1:10" ht="12.75" customHeight="1" x14ac:dyDescent="0.15">
      <c r="A30" s="25" t="s">
        <v>112</v>
      </c>
      <c r="B30" s="5" t="s">
        <v>113</v>
      </c>
      <c r="C30" s="4" t="s">
        <v>139</v>
      </c>
      <c r="D30" s="5" t="s">
        <v>140</v>
      </c>
      <c r="E30" s="4">
        <v>19</v>
      </c>
      <c r="F30" s="4">
        <v>14</v>
      </c>
      <c r="G30" s="4">
        <v>2</v>
      </c>
      <c r="H30" s="20">
        <v>28</v>
      </c>
      <c r="I30" s="4" t="s">
        <v>141</v>
      </c>
      <c r="J30" s="4" t="s">
        <v>141</v>
      </c>
    </row>
    <row r="31" spans="1:10" ht="12.75" customHeight="1" x14ac:dyDescent="0.15">
      <c r="A31" s="25" t="s">
        <v>94</v>
      </c>
      <c r="B31" s="5" t="s">
        <v>95</v>
      </c>
      <c r="C31" s="4" t="s">
        <v>139</v>
      </c>
      <c r="D31" s="5" t="s">
        <v>140</v>
      </c>
      <c r="E31" s="4">
        <v>0</v>
      </c>
      <c r="F31" s="4">
        <v>28</v>
      </c>
      <c r="G31" s="4">
        <v>3</v>
      </c>
      <c r="H31" s="20">
        <v>17</v>
      </c>
      <c r="I31" s="4" t="s">
        <v>141</v>
      </c>
      <c r="J31" s="4" t="s">
        <v>141</v>
      </c>
    </row>
    <row r="32" spans="1:10" ht="12.75" customHeight="1" x14ac:dyDescent="0.15">
      <c r="A32" s="25" t="s">
        <v>43</v>
      </c>
      <c r="B32" s="5" t="s">
        <v>44</v>
      </c>
      <c r="C32" s="4" t="s">
        <v>139</v>
      </c>
      <c r="D32" s="5" t="s">
        <v>140</v>
      </c>
      <c r="E32" s="4">
        <v>13</v>
      </c>
      <c r="F32" s="4">
        <v>9</v>
      </c>
      <c r="G32" s="4">
        <v>11</v>
      </c>
      <c r="H32" s="20">
        <v>28.5</v>
      </c>
      <c r="I32" s="4" t="s">
        <v>141</v>
      </c>
      <c r="J32" s="4" t="s">
        <v>141</v>
      </c>
    </row>
    <row r="33" spans="1:10" ht="12.75" customHeight="1" x14ac:dyDescent="0.15">
      <c r="A33" s="25" t="s">
        <v>38</v>
      </c>
      <c r="B33" s="23" t="s">
        <v>39</v>
      </c>
      <c r="C33" s="4" t="s">
        <v>180</v>
      </c>
      <c r="D33" s="23" t="s">
        <v>140</v>
      </c>
      <c r="E33" s="20">
        <v>52</v>
      </c>
      <c r="F33" s="20">
        <v>3</v>
      </c>
      <c r="G33" s="20">
        <v>52</v>
      </c>
      <c r="H33" s="20">
        <v>105.5</v>
      </c>
      <c r="I33" s="28" t="s">
        <v>141</v>
      </c>
      <c r="J33" s="28" t="s">
        <v>141</v>
      </c>
    </row>
    <row r="34" spans="1:10" ht="12.75" customHeight="1" x14ac:dyDescent="0.15">
      <c r="A34" s="25" t="s">
        <v>240</v>
      </c>
      <c r="B34" s="5" t="s">
        <v>37</v>
      </c>
      <c r="C34" s="4" t="s">
        <v>139</v>
      </c>
      <c r="D34" s="5" t="s">
        <v>140</v>
      </c>
      <c r="E34" s="4">
        <v>1</v>
      </c>
      <c r="F34" s="4">
        <v>19</v>
      </c>
      <c r="G34" s="4">
        <v>1</v>
      </c>
      <c r="H34" s="20">
        <v>11.5</v>
      </c>
      <c r="I34" s="4" t="s">
        <v>141</v>
      </c>
      <c r="J34" s="4" t="s">
        <v>141</v>
      </c>
    </row>
    <row r="35" spans="1:10" ht="12.75" customHeight="1" x14ac:dyDescent="0.15">
      <c r="A35" s="25" t="s">
        <v>244</v>
      </c>
      <c r="B35" s="5" t="s">
        <v>42</v>
      </c>
      <c r="C35" s="4" t="s">
        <v>139</v>
      </c>
      <c r="D35" s="23" t="s">
        <v>140</v>
      </c>
      <c r="E35" s="4">
        <v>4</v>
      </c>
      <c r="F35" s="4">
        <v>2</v>
      </c>
      <c r="G35" s="4">
        <v>2</v>
      </c>
      <c r="H35" s="20">
        <v>7</v>
      </c>
      <c r="I35" s="28" t="s">
        <v>141</v>
      </c>
      <c r="J35" s="28" t="s">
        <v>141</v>
      </c>
    </row>
    <row r="36" spans="1:10" ht="12.75" customHeight="1" x14ac:dyDescent="0.15">
      <c r="A36" s="25" t="s">
        <v>45</v>
      </c>
      <c r="B36" s="5" t="s">
        <v>46</v>
      </c>
      <c r="C36" s="4" t="s">
        <v>139</v>
      </c>
      <c r="D36" s="5" t="s">
        <v>140</v>
      </c>
      <c r="E36" s="4">
        <v>2</v>
      </c>
      <c r="F36" s="4">
        <v>3</v>
      </c>
      <c r="G36" s="4">
        <v>1</v>
      </c>
      <c r="H36" s="20">
        <v>4.5</v>
      </c>
      <c r="I36" s="4" t="s">
        <v>141</v>
      </c>
      <c r="J36" s="4" t="s">
        <v>141</v>
      </c>
    </row>
    <row r="37" spans="1:10" ht="12.75" customHeight="1" x14ac:dyDescent="0.15">
      <c r="A37" s="25" t="s">
        <v>47</v>
      </c>
      <c r="B37" s="5" t="s">
        <v>251</v>
      </c>
      <c r="C37" s="4" t="s">
        <v>139</v>
      </c>
      <c r="D37" s="5" t="s">
        <v>140</v>
      </c>
      <c r="E37" s="4">
        <v>4</v>
      </c>
      <c r="F37" s="4">
        <v>2</v>
      </c>
      <c r="G37" s="4">
        <v>9</v>
      </c>
      <c r="H37" s="20">
        <v>14</v>
      </c>
      <c r="I37" s="4" t="s">
        <v>141</v>
      </c>
      <c r="J37" s="4" t="s">
        <v>141</v>
      </c>
    </row>
    <row r="38" spans="1:10" ht="12.75" customHeight="1" x14ac:dyDescent="0.15">
      <c r="A38" s="25" t="s">
        <v>49</v>
      </c>
      <c r="B38" s="5" t="s">
        <v>50</v>
      </c>
      <c r="C38" s="4" t="s">
        <v>139</v>
      </c>
      <c r="D38" s="23" t="s">
        <v>140</v>
      </c>
      <c r="E38" s="4">
        <v>0</v>
      </c>
      <c r="F38" s="4">
        <v>2</v>
      </c>
      <c r="G38" s="4">
        <v>12</v>
      </c>
      <c r="H38" s="20">
        <v>13</v>
      </c>
      <c r="I38" s="28" t="s">
        <v>141</v>
      </c>
      <c r="J38" s="28" t="s">
        <v>141</v>
      </c>
    </row>
    <row r="39" spans="1:10" ht="12.75" customHeight="1" x14ac:dyDescent="0.15">
      <c r="A39" s="25" t="s">
        <v>53</v>
      </c>
      <c r="B39" s="5" t="s">
        <v>54</v>
      </c>
      <c r="C39" s="4" t="s">
        <v>139</v>
      </c>
      <c r="D39" s="5" t="s">
        <v>140</v>
      </c>
      <c r="E39" s="4">
        <v>0</v>
      </c>
      <c r="F39" s="4">
        <v>2</v>
      </c>
      <c r="G39" s="4">
        <v>22</v>
      </c>
      <c r="H39" s="20">
        <v>23</v>
      </c>
      <c r="I39" s="4" t="s">
        <v>141</v>
      </c>
      <c r="J39" s="4" t="s">
        <v>141</v>
      </c>
    </row>
    <row r="40" spans="1:10" ht="12.75" customHeight="1" x14ac:dyDescent="0.15">
      <c r="A40" s="25" t="s">
        <v>55</v>
      </c>
      <c r="B40" s="5" t="s">
        <v>56</v>
      </c>
      <c r="C40" s="4" t="s">
        <v>139</v>
      </c>
      <c r="D40" s="5" t="s">
        <v>140</v>
      </c>
      <c r="E40" s="4">
        <v>3</v>
      </c>
      <c r="F40" s="4">
        <v>0</v>
      </c>
      <c r="G40" s="4">
        <v>4</v>
      </c>
      <c r="H40" s="20">
        <v>7</v>
      </c>
      <c r="I40" s="4" t="s">
        <v>141</v>
      </c>
      <c r="J40" s="4" t="s">
        <v>141</v>
      </c>
    </row>
    <row r="41" spans="1:10" ht="12.75" customHeight="1" x14ac:dyDescent="0.15">
      <c r="A41" s="25" t="s">
        <v>57</v>
      </c>
      <c r="B41" s="5" t="s">
        <v>58</v>
      </c>
      <c r="C41" s="4" t="s">
        <v>139</v>
      </c>
      <c r="D41" s="5" t="s">
        <v>140</v>
      </c>
      <c r="E41" s="4">
        <v>3</v>
      </c>
      <c r="F41" s="4">
        <v>9</v>
      </c>
      <c r="G41" s="4">
        <v>8</v>
      </c>
      <c r="H41" s="20">
        <v>15.5</v>
      </c>
      <c r="I41" s="4" t="s">
        <v>141</v>
      </c>
      <c r="J41" s="4" t="s">
        <v>141</v>
      </c>
    </row>
    <row r="42" spans="1:10" ht="12.75" customHeight="1" x14ac:dyDescent="0.15">
      <c r="A42" s="25" t="s">
        <v>61</v>
      </c>
      <c r="B42" s="5" t="s">
        <v>62</v>
      </c>
      <c r="C42" s="4" t="s">
        <v>139</v>
      </c>
      <c r="D42" s="5" t="s">
        <v>140</v>
      </c>
      <c r="E42" s="4">
        <v>2</v>
      </c>
      <c r="F42" s="4">
        <v>2</v>
      </c>
      <c r="G42" s="4">
        <v>2</v>
      </c>
      <c r="H42" s="20">
        <v>5</v>
      </c>
      <c r="I42" s="4" t="s">
        <v>141</v>
      </c>
      <c r="J42" s="4" t="s">
        <v>141</v>
      </c>
    </row>
    <row r="43" spans="1:10" ht="12.75" customHeight="1" x14ac:dyDescent="0.15">
      <c r="A43" s="25" t="s">
        <v>66</v>
      </c>
      <c r="B43" s="23" t="s">
        <v>67</v>
      </c>
      <c r="C43" s="4" t="s">
        <v>139</v>
      </c>
      <c r="D43" s="23" t="s">
        <v>140</v>
      </c>
      <c r="E43" s="4">
        <v>4</v>
      </c>
      <c r="F43" s="4">
        <v>4</v>
      </c>
      <c r="G43" s="4">
        <v>0</v>
      </c>
      <c r="H43" s="20">
        <v>6</v>
      </c>
      <c r="I43" s="4" t="s">
        <v>141</v>
      </c>
      <c r="J43" s="4" t="s">
        <v>141</v>
      </c>
    </row>
    <row r="44" spans="1:10" ht="12.75" customHeight="1" x14ac:dyDescent="0.15">
      <c r="A44" s="25" t="s">
        <v>272</v>
      </c>
      <c r="B44" s="5" t="s">
        <v>73</v>
      </c>
      <c r="C44" s="4" t="s">
        <v>139</v>
      </c>
      <c r="D44" s="5" t="s">
        <v>140</v>
      </c>
      <c r="E44" s="4">
        <v>33</v>
      </c>
      <c r="F44" s="4">
        <v>26</v>
      </c>
      <c r="G44" s="4">
        <v>40</v>
      </c>
      <c r="H44" s="20">
        <v>86</v>
      </c>
      <c r="I44" s="4" t="s">
        <v>141</v>
      </c>
      <c r="J44" s="4" t="s">
        <v>141</v>
      </c>
    </row>
    <row r="45" spans="1:10" ht="12.75" customHeight="1" x14ac:dyDescent="0.15">
      <c r="A45" s="25" t="s">
        <v>275</v>
      </c>
      <c r="B45" s="23" t="s">
        <v>69</v>
      </c>
      <c r="C45" s="4" t="s">
        <v>139</v>
      </c>
      <c r="D45" s="23" t="s">
        <v>140</v>
      </c>
      <c r="E45" s="20">
        <v>7</v>
      </c>
      <c r="F45" s="20">
        <v>8</v>
      </c>
      <c r="G45" s="20">
        <v>2</v>
      </c>
      <c r="H45" s="20">
        <v>13</v>
      </c>
      <c r="I45" s="28" t="s">
        <v>141</v>
      </c>
      <c r="J45" s="28" t="s">
        <v>141</v>
      </c>
    </row>
    <row r="46" spans="1:10" ht="12.75" customHeight="1" x14ac:dyDescent="0.15">
      <c r="A46" s="25" t="s">
        <v>279</v>
      </c>
      <c r="B46" s="5" t="s">
        <v>72</v>
      </c>
      <c r="C46" s="4" t="s">
        <v>139</v>
      </c>
      <c r="D46" s="5" t="s">
        <v>140</v>
      </c>
      <c r="E46" s="4">
        <v>1</v>
      </c>
      <c r="F46" s="4">
        <v>3</v>
      </c>
      <c r="G46" s="4">
        <v>5</v>
      </c>
      <c r="H46" s="20">
        <v>7.5</v>
      </c>
      <c r="I46" s="4" t="s">
        <v>141</v>
      </c>
      <c r="J46" s="4" t="s">
        <v>141</v>
      </c>
    </row>
    <row r="47" spans="1:10" ht="12.75" customHeight="1" x14ac:dyDescent="0.15">
      <c r="A47" s="25" t="s">
        <v>126</v>
      </c>
      <c r="B47" s="5" t="s">
        <v>127</v>
      </c>
      <c r="C47" s="4" t="s">
        <v>139</v>
      </c>
      <c r="D47" s="5" t="s">
        <v>140</v>
      </c>
      <c r="E47" s="4">
        <v>17</v>
      </c>
      <c r="F47" s="4">
        <v>14</v>
      </c>
      <c r="G47" s="4">
        <v>5</v>
      </c>
      <c r="H47" s="20">
        <v>29</v>
      </c>
      <c r="I47" s="4" t="s">
        <v>141</v>
      </c>
      <c r="J47" s="4" t="s">
        <v>141</v>
      </c>
    </row>
    <row r="48" spans="1:10" ht="12.75" customHeight="1" x14ac:dyDescent="0.15">
      <c r="A48" s="25" t="s">
        <v>105</v>
      </c>
      <c r="B48" s="5" t="s">
        <v>106</v>
      </c>
      <c r="C48" s="4" t="s">
        <v>139</v>
      </c>
      <c r="D48" s="5" t="s">
        <v>140</v>
      </c>
      <c r="E48" s="4">
        <v>1</v>
      </c>
      <c r="F48" s="4">
        <v>2</v>
      </c>
      <c r="G48" s="4">
        <v>1</v>
      </c>
      <c r="H48" s="20">
        <v>3</v>
      </c>
      <c r="I48" s="4" t="s">
        <v>141</v>
      </c>
      <c r="J48" s="4" t="s">
        <v>141</v>
      </c>
    </row>
    <row r="49" spans="1:10" ht="12.75" customHeight="1" x14ac:dyDescent="0.15">
      <c r="A49" s="25" t="s">
        <v>99</v>
      </c>
      <c r="B49" s="27" t="s">
        <v>100</v>
      </c>
      <c r="C49" s="4" t="s">
        <v>139</v>
      </c>
      <c r="D49" s="27" t="s">
        <v>140</v>
      </c>
      <c r="E49" s="4">
        <v>2</v>
      </c>
      <c r="F49" s="4">
        <v>24</v>
      </c>
      <c r="G49" s="4">
        <v>7</v>
      </c>
      <c r="H49" s="20">
        <v>21</v>
      </c>
      <c r="I49" s="4" t="s">
        <v>141</v>
      </c>
      <c r="J49" s="4" t="s">
        <v>141</v>
      </c>
    </row>
    <row r="50" spans="1:10" ht="12.75" customHeight="1" x14ac:dyDescent="0.15">
      <c r="A50" s="25" t="s">
        <v>77</v>
      </c>
      <c r="B50" s="5" t="s">
        <v>78</v>
      </c>
      <c r="C50" s="4" t="s">
        <v>180</v>
      </c>
      <c r="D50" s="5" t="s">
        <v>140</v>
      </c>
      <c r="E50" s="4">
        <v>18</v>
      </c>
      <c r="F50" s="4">
        <v>2</v>
      </c>
      <c r="G50" s="4">
        <v>7</v>
      </c>
      <c r="H50" s="20">
        <v>26</v>
      </c>
      <c r="I50" s="4" t="s">
        <v>141</v>
      </c>
      <c r="J50" s="4" t="s">
        <v>150</v>
      </c>
    </row>
    <row r="51" spans="1:10" ht="12.75" customHeight="1" x14ac:dyDescent="0.15">
      <c r="A51" s="25" t="s">
        <v>79</v>
      </c>
      <c r="B51" s="5" t="s">
        <v>80</v>
      </c>
      <c r="C51" s="4" t="s">
        <v>139</v>
      </c>
      <c r="D51" s="5" t="s">
        <v>140</v>
      </c>
      <c r="E51" s="4">
        <v>2</v>
      </c>
      <c r="F51" s="4">
        <v>59</v>
      </c>
      <c r="G51" s="4">
        <v>1</v>
      </c>
      <c r="H51" s="20">
        <v>32.5</v>
      </c>
      <c r="I51" s="4" t="s">
        <v>141</v>
      </c>
      <c r="J51" s="4" t="s">
        <v>141</v>
      </c>
    </row>
    <row r="52" spans="1:10" ht="12.75" customHeight="1" x14ac:dyDescent="0.15">
      <c r="A52" s="25" t="s">
        <v>81</v>
      </c>
      <c r="B52" s="5" t="s">
        <v>82</v>
      </c>
      <c r="C52" s="4" t="s">
        <v>139</v>
      </c>
      <c r="D52" s="5" t="s">
        <v>140</v>
      </c>
      <c r="E52" s="4">
        <v>1</v>
      </c>
      <c r="F52" s="4">
        <v>1</v>
      </c>
      <c r="G52" s="4">
        <v>12</v>
      </c>
      <c r="H52" s="20">
        <v>13.5</v>
      </c>
      <c r="I52" s="4" t="s">
        <v>141</v>
      </c>
      <c r="J52" s="4" t="s">
        <v>141</v>
      </c>
    </row>
    <row r="53" spans="1:10" ht="12.75" customHeight="1" x14ac:dyDescent="0.15"/>
    <row r="54" spans="1:10" ht="12.75" customHeight="1" x14ac:dyDescent="0.15"/>
    <row r="55" spans="1:10" ht="12.75" customHeight="1" x14ac:dyDescent="0.15"/>
    <row r="56" spans="1:10" ht="12.75" customHeight="1" x14ac:dyDescent="0.15"/>
    <row r="57" spans="1:10" ht="12.75" customHeight="1" x14ac:dyDescent="0.15"/>
    <row r="58" spans="1:10" ht="12.75" customHeight="1" x14ac:dyDescent="0.15"/>
    <row r="59" spans="1:10" ht="12.75" customHeight="1" x14ac:dyDescent="0.15"/>
    <row r="60" spans="1:10" ht="12.75" customHeight="1" x14ac:dyDescent="0.15"/>
    <row r="61" spans="1:10" ht="12.75" customHeight="1" x14ac:dyDescent="0.15"/>
    <row r="62" spans="1:10" ht="12.75" customHeight="1" x14ac:dyDescent="0.15"/>
    <row r="63" spans="1:10" ht="12.75" customHeight="1" x14ac:dyDescent="0.15"/>
    <row r="64" spans="1:10"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sheetData>
  <autoFilter ref="A1:J52" xr:uid="{00000000-0009-0000-0000-000002000000}"/>
  <hyperlinks>
    <hyperlink ref="B2" r:id="rId1" xr:uid="{00000000-0004-0000-0200-000000000000}"/>
    <hyperlink ref="D2" r:id="rId2" xr:uid="{00000000-0004-0000-0200-000001000000}"/>
    <hyperlink ref="B3" r:id="rId3" xr:uid="{00000000-0004-0000-0200-000002000000}"/>
    <hyperlink ref="D3" r:id="rId4" xr:uid="{00000000-0004-0000-0200-000003000000}"/>
    <hyperlink ref="B4" r:id="rId5" xr:uid="{00000000-0004-0000-0200-000004000000}"/>
    <hyperlink ref="D4" r:id="rId6" xr:uid="{00000000-0004-0000-0200-000005000000}"/>
    <hyperlink ref="B5" r:id="rId7" xr:uid="{00000000-0004-0000-0200-000006000000}"/>
    <hyperlink ref="D5" r:id="rId8" xr:uid="{00000000-0004-0000-0200-000007000000}"/>
    <hyperlink ref="B6" r:id="rId9" xr:uid="{00000000-0004-0000-0200-000008000000}"/>
    <hyperlink ref="D6" r:id="rId10" xr:uid="{00000000-0004-0000-0200-000009000000}"/>
    <hyperlink ref="B7" r:id="rId11" xr:uid="{00000000-0004-0000-0200-00000A000000}"/>
    <hyperlink ref="D7" r:id="rId12" xr:uid="{00000000-0004-0000-0200-00000B000000}"/>
    <hyperlink ref="B8" r:id="rId13" xr:uid="{00000000-0004-0000-0200-00000C000000}"/>
    <hyperlink ref="D8" r:id="rId14" xr:uid="{00000000-0004-0000-0200-00000D000000}"/>
    <hyperlink ref="B9" r:id="rId15" xr:uid="{00000000-0004-0000-0200-00000E000000}"/>
    <hyperlink ref="D9" r:id="rId16" xr:uid="{00000000-0004-0000-0200-00000F000000}"/>
    <hyperlink ref="B10" r:id="rId17" xr:uid="{00000000-0004-0000-0200-000010000000}"/>
    <hyperlink ref="D10" r:id="rId18" xr:uid="{00000000-0004-0000-0200-000011000000}"/>
    <hyperlink ref="B11" r:id="rId19" xr:uid="{00000000-0004-0000-0200-000012000000}"/>
    <hyperlink ref="D11" r:id="rId20" xr:uid="{00000000-0004-0000-0200-000013000000}"/>
    <hyperlink ref="B12" r:id="rId21" location="?page=1&amp;pagesize=10" xr:uid="{00000000-0004-0000-0200-000014000000}"/>
    <hyperlink ref="D12" r:id="rId22" xr:uid="{00000000-0004-0000-0200-000015000000}"/>
    <hyperlink ref="B13" r:id="rId23" xr:uid="{00000000-0004-0000-0200-000016000000}"/>
    <hyperlink ref="D13" r:id="rId24" xr:uid="{00000000-0004-0000-0200-000017000000}"/>
    <hyperlink ref="B14" r:id="rId25" xr:uid="{00000000-0004-0000-0200-000018000000}"/>
    <hyperlink ref="D14" r:id="rId26" xr:uid="{00000000-0004-0000-0200-000019000000}"/>
    <hyperlink ref="B15" r:id="rId27" xr:uid="{00000000-0004-0000-0200-00001A000000}"/>
    <hyperlink ref="D15" r:id="rId28" xr:uid="{00000000-0004-0000-0200-00001B000000}"/>
    <hyperlink ref="B16" r:id="rId29" xr:uid="{00000000-0004-0000-0200-00001C000000}"/>
    <hyperlink ref="D16" r:id="rId30" xr:uid="{00000000-0004-0000-0200-00001D000000}"/>
    <hyperlink ref="B17" r:id="rId31" xr:uid="{00000000-0004-0000-0200-00001E000000}"/>
    <hyperlink ref="D17" r:id="rId32" xr:uid="{00000000-0004-0000-0200-00001F000000}"/>
    <hyperlink ref="B18" r:id="rId33" xr:uid="{00000000-0004-0000-0200-000020000000}"/>
    <hyperlink ref="D18" r:id="rId34" xr:uid="{00000000-0004-0000-0200-000021000000}"/>
    <hyperlink ref="B19" r:id="rId35" xr:uid="{00000000-0004-0000-0200-000022000000}"/>
    <hyperlink ref="D19" r:id="rId36" xr:uid="{00000000-0004-0000-0200-000023000000}"/>
    <hyperlink ref="D20" r:id="rId37" xr:uid="{00000000-0004-0000-0200-000024000000}"/>
    <hyperlink ref="B21" r:id="rId38" xr:uid="{00000000-0004-0000-0200-000025000000}"/>
    <hyperlink ref="D21" r:id="rId39" xr:uid="{00000000-0004-0000-0200-000026000000}"/>
    <hyperlink ref="B22" r:id="rId40" xr:uid="{00000000-0004-0000-0200-000027000000}"/>
    <hyperlink ref="D22" r:id="rId41" xr:uid="{00000000-0004-0000-0200-000028000000}"/>
    <hyperlink ref="B23" r:id="rId42" location="/" xr:uid="{00000000-0004-0000-0200-000029000000}"/>
    <hyperlink ref="D23" r:id="rId43" xr:uid="{00000000-0004-0000-0200-00002A000000}"/>
    <hyperlink ref="B24" r:id="rId44" xr:uid="{00000000-0004-0000-0200-00002B000000}"/>
    <hyperlink ref="D24" r:id="rId45" xr:uid="{00000000-0004-0000-0200-00002C000000}"/>
    <hyperlink ref="B25" r:id="rId46" xr:uid="{00000000-0004-0000-0200-00002D000000}"/>
    <hyperlink ref="D25" r:id="rId47" xr:uid="{00000000-0004-0000-0200-00002E000000}"/>
    <hyperlink ref="B26" r:id="rId48" xr:uid="{00000000-0004-0000-0200-00002F000000}"/>
    <hyperlink ref="D26" r:id="rId49" xr:uid="{00000000-0004-0000-0200-000030000000}"/>
    <hyperlink ref="B27" r:id="rId50" xr:uid="{00000000-0004-0000-0200-000031000000}"/>
    <hyperlink ref="D27" r:id="rId51" xr:uid="{00000000-0004-0000-0200-000032000000}"/>
    <hyperlink ref="B28" r:id="rId52" xr:uid="{00000000-0004-0000-0200-000033000000}"/>
    <hyperlink ref="D28" r:id="rId53" xr:uid="{00000000-0004-0000-0200-000034000000}"/>
    <hyperlink ref="B29" r:id="rId54" xr:uid="{00000000-0004-0000-0200-000035000000}"/>
    <hyperlink ref="D29" r:id="rId55" xr:uid="{00000000-0004-0000-0200-000036000000}"/>
    <hyperlink ref="B30" r:id="rId56" xr:uid="{00000000-0004-0000-0200-000037000000}"/>
    <hyperlink ref="D30" r:id="rId57" xr:uid="{00000000-0004-0000-0200-000038000000}"/>
    <hyperlink ref="B31" r:id="rId58" xr:uid="{00000000-0004-0000-0200-000039000000}"/>
    <hyperlink ref="D31" r:id="rId59" xr:uid="{00000000-0004-0000-0200-00003A000000}"/>
    <hyperlink ref="B32" r:id="rId60" xr:uid="{00000000-0004-0000-0200-00003B000000}"/>
    <hyperlink ref="D32" r:id="rId61" xr:uid="{00000000-0004-0000-0200-00003C000000}"/>
    <hyperlink ref="B33" r:id="rId62" xr:uid="{00000000-0004-0000-0200-00003D000000}"/>
    <hyperlink ref="D33" r:id="rId63" xr:uid="{00000000-0004-0000-0200-00003E000000}"/>
    <hyperlink ref="B34" r:id="rId64" xr:uid="{00000000-0004-0000-0200-00003F000000}"/>
    <hyperlink ref="D34" r:id="rId65" xr:uid="{00000000-0004-0000-0200-000040000000}"/>
    <hyperlink ref="B35" r:id="rId66" xr:uid="{00000000-0004-0000-0200-000041000000}"/>
    <hyperlink ref="D35" r:id="rId67" xr:uid="{00000000-0004-0000-0200-000042000000}"/>
    <hyperlink ref="B36" r:id="rId68" xr:uid="{00000000-0004-0000-0200-000043000000}"/>
    <hyperlink ref="D36" r:id="rId69" xr:uid="{00000000-0004-0000-0200-000044000000}"/>
    <hyperlink ref="B37" r:id="rId70" xr:uid="{00000000-0004-0000-0200-000045000000}"/>
    <hyperlink ref="D37" r:id="rId71" xr:uid="{00000000-0004-0000-0200-000046000000}"/>
    <hyperlink ref="B38" r:id="rId72" xr:uid="{00000000-0004-0000-0200-000047000000}"/>
    <hyperlink ref="D38" r:id="rId73" xr:uid="{00000000-0004-0000-0200-000048000000}"/>
    <hyperlink ref="B39" r:id="rId74" xr:uid="{00000000-0004-0000-0200-000049000000}"/>
    <hyperlink ref="D39" r:id="rId75" xr:uid="{00000000-0004-0000-0200-00004A000000}"/>
    <hyperlink ref="B40" r:id="rId76" xr:uid="{00000000-0004-0000-0200-00004B000000}"/>
    <hyperlink ref="D40" r:id="rId77" xr:uid="{00000000-0004-0000-0200-00004C000000}"/>
    <hyperlink ref="B41" r:id="rId78" xr:uid="{00000000-0004-0000-0200-00004D000000}"/>
    <hyperlink ref="D41" r:id="rId79" xr:uid="{00000000-0004-0000-0200-00004E000000}"/>
    <hyperlink ref="B42" r:id="rId80" xr:uid="{00000000-0004-0000-0200-00004F000000}"/>
    <hyperlink ref="D42" r:id="rId81" xr:uid="{00000000-0004-0000-0200-000050000000}"/>
    <hyperlink ref="B43" r:id="rId82" xr:uid="{00000000-0004-0000-0200-000051000000}"/>
    <hyperlink ref="D43" r:id="rId83" xr:uid="{00000000-0004-0000-0200-000052000000}"/>
    <hyperlink ref="B44" r:id="rId84" xr:uid="{00000000-0004-0000-0200-000053000000}"/>
    <hyperlink ref="D44" r:id="rId85" xr:uid="{00000000-0004-0000-0200-000054000000}"/>
    <hyperlink ref="B45" r:id="rId86" xr:uid="{00000000-0004-0000-0200-000055000000}"/>
    <hyperlink ref="D45" r:id="rId87" xr:uid="{00000000-0004-0000-0200-000056000000}"/>
    <hyperlink ref="B46" r:id="rId88" xr:uid="{00000000-0004-0000-0200-000057000000}"/>
    <hyperlink ref="D46" r:id="rId89" xr:uid="{00000000-0004-0000-0200-000058000000}"/>
    <hyperlink ref="B47" r:id="rId90" xr:uid="{00000000-0004-0000-0200-000059000000}"/>
    <hyperlink ref="D47" r:id="rId91" xr:uid="{00000000-0004-0000-0200-00005A000000}"/>
    <hyperlink ref="B48" r:id="rId92" xr:uid="{00000000-0004-0000-0200-00005B000000}"/>
    <hyperlink ref="D48" r:id="rId93" xr:uid="{00000000-0004-0000-0200-00005C000000}"/>
    <hyperlink ref="B49" r:id="rId94" xr:uid="{00000000-0004-0000-0200-00005D000000}"/>
    <hyperlink ref="D49" r:id="rId95" xr:uid="{00000000-0004-0000-0200-00005E000000}"/>
    <hyperlink ref="B50" r:id="rId96" xr:uid="{00000000-0004-0000-0200-00005F000000}"/>
    <hyperlink ref="D50" r:id="rId97" xr:uid="{00000000-0004-0000-0200-000060000000}"/>
    <hyperlink ref="B51" r:id="rId98" xr:uid="{00000000-0004-0000-0200-000061000000}"/>
    <hyperlink ref="D51" r:id="rId99" xr:uid="{00000000-0004-0000-0200-000062000000}"/>
    <hyperlink ref="B52" r:id="rId100" xr:uid="{00000000-0004-0000-0200-000063000000}"/>
    <hyperlink ref="D52" r:id="rId101" xr:uid="{00000000-0004-0000-0200-000064000000}"/>
  </hyperlinks>
  <pageMargins left="0.7" right="0.7" top="0.78740157499999996" bottom="0.78740157499999996"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50"/>
  <sheetViews>
    <sheetView topLeftCell="A82" workbookViewId="0"/>
  </sheetViews>
  <sheetFormatPr baseColWidth="10" defaultColWidth="14.5" defaultRowHeight="15" customHeight="1" x14ac:dyDescent="0.15"/>
  <cols>
    <col min="1" max="1" width="56.83203125" customWidth="1"/>
    <col min="2" max="2" width="59.5" customWidth="1"/>
    <col min="3" max="3" width="12.33203125" customWidth="1"/>
    <col min="4" max="4" width="20" customWidth="1"/>
    <col min="5" max="5" width="6.1640625" customWidth="1"/>
    <col min="6" max="6" width="6.33203125" customWidth="1"/>
    <col min="7" max="7" width="14" customWidth="1"/>
    <col min="8" max="8" width="28.33203125" customWidth="1"/>
    <col min="9" max="9" width="21.33203125" customWidth="1"/>
    <col min="10" max="10" width="17.6640625" customWidth="1"/>
  </cols>
  <sheetData>
    <row r="1" spans="1:10" ht="12.75" customHeight="1" x14ac:dyDescent="0.2">
      <c r="A1" s="1" t="s">
        <v>1</v>
      </c>
      <c r="B1" s="17" t="s">
        <v>129</v>
      </c>
      <c r="C1" s="17" t="s">
        <v>130</v>
      </c>
      <c r="D1" s="17" t="s">
        <v>131</v>
      </c>
      <c r="E1" s="17" t="s">
        <v>132</v>
      </c>
      <c r="F1" s="17" t="s">
        <v>133</v>
      </c>
      <c r="G1" s="17" t="s">
        <v>134</v>
      </c>
      <c r="H1" s="17" t="s">
        <v>135</v>
      </c>
      <c r="I1" s="18" t="s">
        <v>136</v>
      </c>
      <c r="J1" s="18" t="s">
        <v>137</v>
      </c>
    </row>
    <row r="2" spans="1:10" ht="12.75" customHeight="1" x14ac:dyDescent="0.15">
      <c r="A2" s="25" t="s">
        <v>6</v>
      </c>
      <c r="B2" s="5" t="s">
        <v>142</v>
      </c>
      <c r="C2" s="4" t="s">
        <v>143</v>
      </c>
      <c r="D2" s="5" t="s">
        <v>140</v>
      </c>
      <c r="E2" s="4">
        <v>11</v>
      </c>
      <c r="F2" s="4">
        <v>5</v>
      </c>
      <c r="G2" s="4">
        <v>2</v>
      </c>
      <c r="H2" s="20">
        <v>15.5</v>
      </c>
      <c r="I2" s="4" t="s">
        <v>141</v>
      </c>
      <c r="J2" s="4" t="s">
        <v>141</v>
      </c>
    </row>
    <row r="3" spans="1:10" ht="12.75" customHeight="1" x14ac:dyDescent="0.15">
      <c r="A3" s="25" t="s">
        <v>9</v>
      </c>
      <c r="B3" s="5" t="s">
        <v>151</v>
      </c>
      <c r="C3" s="4" t="s">
        <v>143</v>
      </c>
      <c r="D3" s="5" t="s">
        <v>140</v>
      </c>
      <c r="E3" s="4">
        <v>6</v>
      </c>
      <c r="F3" s="4">
        <v>20</v>
      </c>
      <c r="G3" s="4">
        <v>4</v>
      </c>
      <c r="H3" s="20">
        <v>20</v>
      </c>
      <c r="I3" s="4" t="s">
        <v>141</v>
      </c>
      <c r="J3" s="4" t="s">
        <v>150</v>
      </c>
    </row>
    <row r="4" spans="1:10" ht="12.75" customHeight="1" x14ac:dyDescent="0.15">
      <c r="A4" s="25" t="s">
        <v>9</v>
      </c>
      <c r="B4" s="5" t="s">
        <v>152</v>
      </c>
      <c r="C4" s="4" t="s">
        <v>153</v>
      </c>
      <c r="D4" s="5" t="s">
        <v>140</v>
      </c>
      <c r="E4" s="4">
        <v>1</v>
      </c>
      <c r="F4" s="4">
        <v>111</v>
      </c>
      <c r="G4" s="4">
        <v>0</v>
      </c>
      <c r="H4" s="20">
        <v>56.5</v>
      </c>
      <c r="I4" s="4" t="s">
        <v>141</v>
      </c>
      <c r="J4" s="4" t="s">
        <v>150</v>
      </c>
    </row>
    <row r="5" spans="1:10" ht="12.75" customHeight="1" x14ac:dyDescent="0.15">
      <c r="A5" s="25" t="s">
        <v>16</v>
      </c>
      <c r="B5" s="5" t="s">
        <v>156</v>
      </c>
      <c r="C5" s="4" t="s">
        <v>143</v>
      </c>
      <c r="D5" s="5" t="s">
        <v>140</v>
      </c>
      <c r="E5" s="4">
        <v>37</v>
      </c>
      <c r="F5" s="4">
        <v>10</v>
      </c>
      <c r="G5" s="4">
        <v>15</v>
      </c>
      <c r="H5" s="20">
        <v>57</v>
      </c>
      <c r="I5" s="4" t="s">
        <v>141</v>
      </c>
      <c r="J5" s="4" t="s">
        <v>141</v>
      </c>
    </row>
    <row r="6" spans="1:10" ht="12.75" customHeight="1" x14ac:dyDescent="0.15">
      <c r="A6" s="25" t="s">
        <v>11</v>
      </c>
      <c r="B6" s="5" t="s">
        <v>160</v>
      </c>
      <c r="C6" s="4" t="s">
        <v>143</v>
      </c>
      <c r="D6" s="5" t="s">
        <v>140</v>
      </c>
      <c r="E6" s="4">
        <v>36</v>
      </c>
      <c r="F6" s="4">
        <v>40</v>
      </c>
      <c r="G6" s="4">
        <v>5</v>
      </c>
      <c r="H6" s="20">
        <v>61</v>
      </c>
      <c r="I6" s="4" t="s">
        <v>141</v>
      </c>
      <c r="J6" s="4" t="s">
        <v>141</v>
      </c>
    </row>
    <row r="7" spans="1:10" ht="12.75" customHeight="1" x14ac:dyDescent="0.15">
      <c r="A7" s="25" t="s">
        <v>18</v>
      </c>
      <c r="B7" s="5" t="s">
        <v>164</v>
      </c>
      <c r="C7" s="4" t="s">
        <v>143</v>
      </c>
      <c r="D7" s="5" t="s">
        <v>140</v>
      </c>
      <c r="E7" s="4">
        <v>3</v>
      </c>
      <c r="F7" s="4">
        <v>14</v>
      </c>
      <c r="G7" s="4">
        <v>2</v>
      </c>
      <c r="H7" s="20">
        <v>12</v>
      </c>
      <c r="I7" s="4" t="s">
        <v>141</v>
      </c>
      <c r="J7" s="4" t="s">
        <v>141</v>
      </c>
    </row>
    <row r="8" spans="1:10" ht="12.75" customHeight="1" x14ac:dyDescent="0.15">
      <c r="A8" s="25" t="s">
        <v>167</v>
      </c>
      <c r="B8" s="5" t="s">
        <v>168</v>
      </c>
      <c r="C8" s="4" t="s">
        <v>153</v>
      </c>
      <c r="D8" s="5" t="s">
        <v>140</v>
      </c>
      <c r="E8" s="4">
        <v>4</v>
      </c>
      <c r="F8" s="4">
        <v>32</v>
      </c>
      <c r="G8" s="4">
        <v>80</v>
      </c>
      <c r="H8" s="20">
        <v>100</v>
      </c>
      <c r="I8" s="4" t="s">
        <v>141</v>
      </c>
      <c r="J8" s="4" t="s">
        <v>141</v>
      </c>
    </row>
    <row r="9" spans="1:10" ht="12.75" customHeight="1" x14ac:dyDescent="0.15">
      <c r="A9" s="25" t="s">
        <v>170</v>
      </c>
      <c r="B9" s="5" t="s">
        <v>171</v>
      </c>
      <c r="C9" s="4" t="s">
        <v>143</v>
      </c>
      <c r="D9" s="5" t="s">
        <v>140</v>
      </c>
      <c r="E9" s="4">
        <v>76</v>
      </c>
      <c r="F9" s="4">
        <v>7</v>
      </c>
      <c r="G9" s="4">
        <v>35</v>
      </c>
      <c r="H9" s="20">
        <v>114.5</v>
      </c>
      <c r="I9" s="4" t="s">
        <v>141</v>
      </c>
      <c r="J9" s="4" t="s">
        <v>141</v>
      </c>
    </row>
    <row r="10" spans="1:10" ht="12.75" customHeight="1" x14ac:dyDescent="0.15">
      <c r="A10" s="25" t="s">
        <v>117</v>
      </c>
      <c r="B10" s="5" t="s">
        <v>173</v>
      </c>
      <c r="C10" s="4" t="s">
        <v>153</v>
      </c>
      <c r="D10" s="5" t="s">
        <v>140</v>
      </c>
      <c r="E10" s="4">
        <v>2</v>
      </c>
      <c r="F10" s="4">
        <v>1</v>
      </c>
      <c r="G10" s="4">
        <v>1</v>
      </c>
      <c r="H10" s="20">
        <v>3.5</v>
      </c>
      <c r="I10" s="4" t="s">
        <v>141</v>
      </c>
      <c r="J10" s="4" t="s">
        <v>141</v>
      </c>
    </row>
    <row r="11" spans="1:10" ht="12.75" customHeight="1" x14ac:dyDescent="0.15">
      <c r="A11" s="25" t="s">
        <v>20</v>
      </c>
      <c r="B11" s="27" t="s">
        <v>175</v>
      </c>
      <c r="C11" s="4" t="s">
        <v>143</v>
      </c>
      <c r="D11" s="27" t="s">
        <v>140</v>
      </c>
      <c r="E11" s="4">
        <v>1</v>
      </c>
      <c r="F11" s="4">
        <v>6</v>
      </c>
      <c r="G11" s="4">
        <v>29</v>
      </c>
      <c r="H11" s="20">
        <v>33</v>
      </c>
      <c r="I11" s="4" t="s">
        <v>141</v>
      </c>
      <c r="J11" s="4" t="s">
        <v>141</v>
      </c>
    </row>
    <row r="12" spans="1:10" ht="12.75" customHeight="1" x14ac:dyDescent="0.15">
      <c r="A12" s="25" t="s">
        <v>22</v>
      </c>
      <c r="B12" s="5" t="s">
        <v>177</v>
      </c>
      <c r="C12" s="4" t="s">
        <v>143</v>
      </c>
      <c r="D12" s="5" t="s">
        <v>140</v>
      </c>
      <c r="E12" s="4">
        <v>1</v>
      </c>
      <c r="F12" s="4">
        <v>8</v>
      </c>
      <c r="G12" s="4">
        <v>10</v>
      </c>
      <c r="H12" s="20">
        <v>15</v>
      </c>
      <c r="I12" s="4" t="s">
        <v>141</v>
      </c>
      <c r="J12" s="4" t="s">
        <v>141</v>
      </c>
    </row>
    <row r="13" spans="1:10" ht="12.75" customHeight="1" x14ac:dyDescent="0.15">
      <c r="A13" s="25" t="s">
        <v>182</v>
      </c>
      <c r="B13" s="5" t="s">
        <v>183</v>
      </c>
      <c r="C13" s="4" t="s">
        <v>143</v>
      </c>
      <c r="D13" s="5" t="s">
        <v>140</v>
      </c>
      <c r="E13" s="4">
        <v>39</v>
      </c>
      <c r="F13" s="4">
        <v>49</v>
      </c>
      <c r="G13" s="4">
        <v>24</v>
      </c>
      <c r="H13" s="20">
        <v>87.5</v>
      </c>
      <c r="I13" s="4" t="s">
        <v>141</v>
      </c>
      <c r="J13" s="4" t="s">
        <v>141</v>
      </c>
    </row>
    <row r="14" spans="1:10" ht="12.75" customHeight="1" x14ac:dyDescent="0.15">
      <c r="A14" s="25" t="s">
        <v>91</v>
      </c>
      <c r="B14" s="5" t="s">
        <v>188</v>
      </c>
      <c r="C14" s="4" t="s">
        <v>143</v>
      </c>
      <c r="D14" s="5" t="s">
        <v>140</v>
      </c>
      <c r="E14" s="4">
        <v>2</v>
      </c>
      <c r="F14" s="4">
        <v>9</v>
      </c>
      <c r="G14" s="4">
        <v>12</v>
      </c>
      <c r="H14" s="20">
        <v>18.5</v>
      </c>
      <c r="I14" s="4" t="s">
        <v>141</v>
      </c>
      <c r="J14" s="4" t="s">
        <v>150</v>
      </c>
    </row>
    <row r="15" spans="1:10" ht="12.75" customHeight="1" x14ac:dyDescent="0.15">
      <c r="A15" s="25" t="s">
        <v>26</v>
      </c>
      <c r="B15" s="5" t="s">
        <v>190</v>
      </c>
      <c r="C15" s="4" t="s">
        <v>143</v>
      </c>
      <c r="D15" s="5" t="s">
        <v>140</v>
      </c>
      <c r="E15" s="4">
        <v>59</v>
      </c>
      <c r="F15" s="4">
        <v>134</v>
      </c>
      <c r="G15" s="4">
        <v>13</v>
      </c>
      <c r="H15" s="20">
        <v>139</v>
      </c>
      <c r="I15" s="4" t="s">
        <v>141</v>
      </c>
      <c r="J15" s="4" t="s">
        <v>141</v>
      </c>
    </row>
    <row r="16" spans="1:10" ht="12.75" customHeight="1" x14ac:dyDescent="0.15">
      <c r="A16" s="25" t="s">
        <v>110</v>
      </c>
      <c r="B16" s="5" t="s">
        <v>193</v>
      </c>
      <c r="C16" s="4" t="s">
        <v>143</v>
      </c>
      <c r="D16" s="5" t="s">
        <v>140</v>
      </c>
      <c r="E16" s="4">
        <v>9</v>
      </c>
      <c r="F16" s="4">
        <v>9</v>
      </c>
      <c r="G16" s="4">
        <v>22</v>
      </c>
      <c r="H16" s="20">
        <v>35.5</v>
      </c>
      <c r="I16" s="4" t="s">
        <v>141</v>
      </c>
      <c r="J16" s="4" t="s">
        <v>141</v>
      </c>
    </row>
    <row r="17" spans="1:10" ht="12.75" customHeight="1" x14ac:dyDescent="0.15">
      <c r="A17" s="25" t="s">
        <v>34</v>
      </c>
      <c r="B17" s="5" t="s">
        <v>196</v>
      </c>
      <c r="C17" s="4" t="s">
        <v>143</v>
      </c>
      <c r="D17" s="5" t="s">
        <v>140</v>
      </c>
      <c r="E17" s="4">
        <v>9</v>
      </c>
      <c r="F17" s="4">
        <v>19</v>
      </c>
      <c r="G17" s="4">
        <v>8</v>
      </c>
      <c r="H17" s="20">
        <v>26.5</v>
      </c>
      <c r="I17" s="4" t="s">
        <v>141</v>
      </c>
      <c r="J17" s="4" t="s">
        <v>141</v>
      </c>
    </row>
    <row r="18" spans="1:10" ht="12.75" customHeight="1" x14ac:dyDescent="0.15">
      <c r="A18" s="25" t="s">
        <v>28</v>
      </c>
      <c r="B18" s="5" t="s">
        <v>198</v>
      </c>
      <c r="C18" s="4" t="s">
        <v>143</v>
      </c>
      <c r="D18" s="5" t="s">
        <v>140</v>
      </c>
      <c r="E18" s="4">
        <v>38</v>
      </c>
      <c r="F18" s="4">
        <v>18</v>
      </c>
      <c r="G18" s="4">
        <v>20</v>
      </c>
      <c r="H18" s="20">
        <v>67</v>
      </c>
      <c r="I18" s="4" t="s">
        <v>141</v>
      </c>
      <c r="J18" s="4" t="s">
        <v>150</v>
      </c>
    </row>
    <row r="19" spans="1:10" ht="12.75" customHeight="1" x14ac:dyDescent="0.15">
      <c r="A19" s="25" t="s">
        <v>28</v>
      </c>
      <c r="B19" s="5" t="s">
        <v>201</v>
      </c>
      <c r="C19" s="4" t="s">
        <v>143</v>
      </c>
      <c r="D19" s="5" t="s">
        <v>140</v>
      </c>
      <c r="E19" s="4">
        <v>29</v>
      </c>
      <c r="F19" s="4">
        <v>11</v>
      </c>
      <c r="G19" s="4">
        <v>17</v>
      </c>
      <c r="H19" s="20">
        <v>51.5</v>
      </c>
      <c r="I19" s="4" t="s">
        <v>141</v>
      </c>
      <c r="J19" s="4" t="s">
        <v>150</v>
      </c>
    </row>
    <row r="20" spans="1:10" ht="12.75" customHeight="1" x14ac:dyDescent="0.15">
      <c r="A20" s="25" t="s">
        <v>203</v>
      </c>
      <c r="B20" s="5" t="s">
        <v>204</v>
      </c>
      <c r="C20" s="4" t="s">
        <v>143</v>
      </c>
      <c r="D20" s="23" t="s">
        <v>140</v>
      </c>
      <c r="E20" s="4">
        <v>8</v>
      </c>
      <c r="F20" s="4">
        <v>24</v>
      </c>
      <c r="G20" s="4">
        <v>6</v>
      </c>
      <c r="H20" s="20">
        <v>26</v>
      </c>
      <c r="I20" s="28" t="s">
        <v>141</v>
      </c>
      <c r="J20" s="28" t="s">
        <v>150</v>
      </c>
    </row>
    <row r="21" spans="1:10" ht="12.75" customHeight="1" x14ac:dyDescent="0.15">
      <c r="A21" s="25" t="s">
        <v>206</v>
      </c>
      <c r="B21" s="27" t="s">
        <v>207</v>
      </c>
      <c r="C21" s="4" t="s">
        <v>143</v>
      </c>
      <c r="D21" s="27" t="s">
        <v>140</v>
      </c>
      <c r="E21" s="4">
        <v>9</v>
      </c>
      <c r="F21" s="4">
        <v>21</v>
      </c>
      <c r="G21" s="4">
        <v>22</v>
      </c>
      <c r="H21" s="20">
        <v>41.5</v>
      </c>
      <c r="I21" s="4" t="s">
        <v>141</v>
      </c>
      <c r="J21" s="4" t="s">
        <v>141</v>
      </c>
    </row>
    <row r="22" spans="1:10" ht="12.75" customHeight="1" x14ac:dyDescent="0.15">
      <c r="A22" s="25" t="s">
        <v>97</v>
      </c>
      <c r="B22" s="5" t="s">
        <v>209</v>
      </c>
      <c r="C22" s="4" t="s">
        <v>143</v>
      </c>
      <c r="D22" s="5" t="s">
        <v>140</v>
      </c>
      <c r="E22" s="4">
        <v>6</v>
      </c>
      <c r="F22" s="4">
        <v>32</v>
      </c>
      <c r="G22" s="4">
        <v>0</v>
      </c>
      <c r="H22" s="20">
        <v>22</v>
      </c>
      <c r="I22" s="4" t="s">
        <v>141</v>
      </c>
      <c r="J22" s="4" t="s">
        <v>141</v>
      </c>
    </row>
    <row r="23" spans="1:10" ht="12.75" customHeight="1" x14ac:dyDescent="0.15">
      <c r="A23" s="25" t="s">
        <v>211</v>
      </c>
      <c r="B23" s="5" t="s">
        <v>212</v>
      </c>
      <c r="C23" s="4" t="s">
        <v>153</v>
      </c>
      <c r="D23" s="5" t="s">
        <v>140</v>
      </c>
      <c r="E23" s="4">
        <v>3</v>
      </c>
      <c r="F23" s="4">
        <v>14</v>
      </c>
      <c r="G23" s="4">
        <v>9</v>
      </c>
      <c r="H23" s="20">
        <v>19</v>
      </c>
      <c r="I23" s="4" t="s">
        <v>141</v>
      </c>
      <c r="J23" s="4" t="s">
        <v>141</v>
      </c>
    </row>
    <row r="24" spans="1:10" ht="12.75" customHeight="1" x14ac:dyDescent="0.15">
      <c r="A24" s="25" t="s">
        <v>214</v>
      </c>
      <c r="B24" s="5" t="s">
        <v>215</v>
      </c>
      <c r="C24" s="4" t="s">
        <v>153</v>
      </c>
      <c r="D24" s="5" t="s">
        <v>140</v>
      </c>
      <c r="E24" s="4">
        <v>8</v>
      </c>
      <c r="F24" s="4">
        <v>1</v>
      </c>
      <c r="G24" s="4">
        <v>21</v>
      </c>
      <c r="H24" s="20">
        <v>29.5</v>
      </c>
      <c r="I24" s="4" t="s">
        <v>141</v>
      </c>
      <c r="J24" s="4" t="s">
        <v>141</v>
      </c>
    </row>
    <row r="25" spans="1:10" ht="12.75" customHeight="1" x14ac:dyDescent="0.15">
      <c r="A25" s="25" t="s">
        <v>32</v>
      </c>
      <c r="B25" s="5" t="s">
        <v>217</v>
      </c>
      <c r="C25" s="4" t="s">
        <v>143</v>
      </c>
      <c r="D25" s="5" t="s">
        <v>140</v>
      </c>
      <c r="E25" s="4">
        <v>12</v>
      </c>
      <c r="F25" s="4">
        <v>12</v>
      </c>
      <c r="G25" s="4">
        <v>2</v>
      </c>
      <c r="H25" s="20">
        <v>20</v>
      </c>
      <c r="I25" s="4" t="s">
        <v>141</v>
      </c>
      <c r="J25" s="4" t="s">
        <v>141</v>
      </c>
    </row>
    <row r="26" spans="1:10" ht="12.75" customHeight="1" x14ac:dyDescent="0.15">
      <c r="A26" s="25" t="s">
        <v>220</v>
      </c>
      <c r="B26" s="5" t="s">
        <v>221</v>
      </c>
      <c r="C26" s="4" t="s">
        <v>143</v>
      </c>
      <c r="D26" s="5" t="s">
        <v>140</v>
      </c>
      <c r="E26" s="4">
        <v>9</v>
      </c>
      <c r="F26" s="4">
        <v>7</v>
      </c>
      <c r="G26" s="4">
        <v>17</v>
      </c>
      <c r="H26" s="20">
        <v>29.5</v>
      </c>
      <c r="I26" s="4" t="s">
        <v>141</v>
      </c>
      <c r="J26" s="4" t="s">
        <v>141</v>
      </c>
    </row>
    <row r="27" spans="1:10" ht="12.75" customHeight="1" x14ac:dyDescent="0.15">
      <c r="A27" s="25" t="s">
        <v>224</v>
      </c>
      <c r="B27" s="5" t="s">
        <v>225</v>
      </c>
      <c r="C27" s="4" t="s">
        <v>143</v>
      </c>
      <c r="D27" s="5" t="s">
        <v>140</v>
      </c>
      <c r="E27" s="4">
        <v>16</v>
      </c>
      <c r="F27" s="4">
        <v>2</v>
      </c>
      <c r="G27" s="4">
        <v>8</v>
      </c>
      <c r="H27" s="20">
        <v>25</v>
      </c>
      <c r="I27" s="4" t="s">
        <v>141</v>
      </c>
      <c r="J27" s="4" t="s">
        <v>150</v>
      </c>
    </row>
    <row r="28" spans="1:10" ht="12.75" customHeight="1" x14ac:dyDescent="0.15">
      <c r="A28" s="25" t="s">
        <v>88</v>
      </c>
      <c r="B28" s="5" t="s">
        <v>227</v>
      </c>
      <c r="C28" s="4" t="s">
        <v>143</v>
      </c>
      <c r="D28" s="23" t="s">
        <v>140</v>
      </c>
      <c r="E28" s="4">
        <v>16</v>
      </c>
      <c r="F28" s="4">
        <v>21</v>
      </c>
      <c r="G28" s="4">
        <v>4</v>
      </c>
      <c r="H28" s="20">
        <v>30.5</v>
      </c>
      <c r="I28" s="28" t="s">
        <v>141</v>
      </c>
      <c r="J28" s="28" t="s">
        <v>141</v>
      </c>
    </row>
    <row r="29" spans="1:10" ht="12.75" customHeight="1" x14ac:dyDescent="0.15">
      <c r="A29" s="25" t="s">
        <v>112</v>
      </c>
      <c r="B29" s="5" t="s">
        <v>230</v>
      </c>
      <c r="C29" s="4" t="s">
        <v>143</v>
      </c>
      <c r="D29" s="5" t="s">
        <v>140</v>
      </c>
      <c r="E29" s="4">
        <v>3</v>
      </c>
      <c r="F29" s="4">
        <v>2</v>
      </c>
      <c r="G29" s="4">
        <v>0</v>
      </c>
      <c r="H29" s="20">
        <v>4</v>
      </c>
      <c r="I29" s="4" t="s">
        <v>141</v>
      </c>
      <c r="J29" s="4" t="s">
        <v>141</v>
      </c>
    </row>
    <row r="30" spans="1:10" ht="12.75" customHeight="1" x14ac:dyDescent="0.15">
      <c r="A30" s="25" t="s">
        <v>94</v>
      </c>
      <c r="B30" s="5" t="s">
        <v>233</v>
      </c>
      <c r="C30" s="4" t="s">
        <v>143</v>
      </c>
      <c r="D30" s="5" t="s">
        <v>140</v>
      </c>
      <c r="E30" s="4">
        <v>3</v>
      </c>
      <c r="F30" s="4">
        <v>19</v>
      </c>
      <c r="G30" s="4">
        <v>6</v>
      </c>
      <c r="H30" s="20">
        <v>18.5</v>
      </c>
      <c r="I30" s="4" t="s">
        <v>141</v>
      </c>
      <c r="J30" s="4" t="s">
        <v>141</v>
      </c>
    </row>
    <row r="31" spans="1:10" ht="12.75" customHeight="1" x14ac:dyDescent="0.15">
      <c r="A31" s="25" t="s">
        <v>43</v>
      </c>
      <c r="B31" s="5" t="s">
        <v>236</v>
      </c>
      <c r="C31" s="4" t="s">
        <v>143</v>
      </c>
      <c r="D31" s="5" t="s">
        <v>140</v>
      </c>
      <c r="E31" s="4">
        <v>1</v>
      </c>
      <c r="F31" s="4">
        <v>5</v>
      </c>
      <c r="G31" s="4">
        <v>28</v>
      </c>
      <c r="H31" s="20">
        <v>31.5</v>
      </c>
      <c r="I31" s="4" t="s">
        <v>141</v>
      </c>
      <c r="J31" s="4" t="s">
        <v>141</v>
      </c>
    </row>
    <row r="32" spans="1:10" ht="12.75" customHeight="1" x14ac:dyDescent="0.15">
      <c r="A32" s="25" t="s">
        <v>240</v>
      </c>
      <c r="B32" s="5" t="s">
        <v>241</v>
      </c>
      <c r="C32" s="4" t="s">
        <v>153</v>
      </c>
      <c r="D32" s="5" t="s">
        <v>140</v>
      </c>
      <c r="E32" s="4">
        <v>1</v>
      </c>
      <c r="F32" s="4">
        <v>57</v>
      </c>
      <c r="G32" s="4">
        <v>0</v>
      </c>
      <c r="H32" s="20">
        <v>29.5</v>
      </c>
      <c r="I32" s="4" t="s">
        <v>141</v>
      </c>
      <c r="J32" s="4" t="s">
        <v>141</v>
      </c>
    </row>
    <row r="33" spans="1:10" ht="12.75" customHeight="1" x14ac:dyDescent="0.15">
      <c r="A33" s="25" t="s">
        <v>244</v>
      </c>
      <c r="B33" s="5" t="s">
        <v>245</v>
      </c>
      <c r="C33" s="4" t="s">
        <v>143</v>
      </c>
      <c r="D33" s="5" t="s">
        <v>140</v>
      </c>
      <c r="E33" s="4">
        <v>0</v>
      </c>
      <c r="F33" s="4">
        <v>3</v>
      </c>
      <c r="G33" s="4">
        <v>24</v>
      </c>
      <c r="H33" s="20">
        <v>25.5</v>
      </c>
      <c r="I33" s="4" t="s">
        <v>141</v>
      </c>
      <c r="J33" s="4" t="s">
        <v>141</v>
      </c>
    </row>
    <row r="34" spans="1:10" ht="12.75" customHeight="1" x14ac:dyDescent="0.15">
      <c r="A34" s="25" t="s">
        <v>45</v>
      </c>
      <c r="B34" s="5" t="s">
        <v>248</v>
      </c>
      <c r="C34" s="4" t="s">
        <v>143</v>
      </c>
      <c r="D34" s="5" t="s">
        <v>140</v>
      </c>
      <c r="E34" s="4">
        <v>2</v>
      </c>
      <c r="F34" s="4">
        <v>3</v>
      </c>
      <c r="G34" s="4">
        <v>22</v>
      </c>
      <c r="H34" s="20">
        <v>25.5</v>
      </c>
      <c r="I34" s="4" t="s">
        <v>141</v>
      </c>
      <c r="J34" s="4" t="s">
        <v>141</v>
      </c>
    </row>
    <row r="35" spans="1:10" ht="12.75" customHeight="1" x14ac:dyDescent="0.15">
      <c r="A35" s="25" t="s">
        <v>47</v>
      </c>
      <c r="B35" s="5" t="s">
        <v>252</v>
      </c>
      <c r="C35" s="4" t="s">
        <v>143</v>
      </c>
      <c r="D35" s="5" t="s">
        <v>140</v>
      </c>
      <c r="E35" s="4">
        <v>4</v>
      </c>
      <c r="F35" s="4">
        <v>4</v>
      </c>
      <c r="G35" s="4">
        <v>31</v>
      </c>
      <c r="H35" s="20">
        <v>37</v>
      </c>
      <c r="I35" s="4" t="s">
        <v>141</v>
      </c>
      <c r="J35" s="4" t="s">
        <v>141</v>
      </c>
    </row>
    <row r="36" spans="1:10" ht="12.75" customHeight="1" x14ac:dyDescent="0.15">
      <c r="A36" s="25" t="s">
        <v>49</v>
      </c>
      <c r="B36" s="5" t="s">
        <v>255</v>
      </c>
      <c r="C36" s="4" t="s">
        <v>143</v>
      </c>
      <c r="D36" s="23" t="s">
        <v>140</v>
      </c>
      <c r="E36" s="4">
        <v>2</v>
      </c>
      <c r="F36" s="4">
        <v>2</v>
      </c>
      <c r="G36" s="4">
        <v>76</v>
      </c>
      <c r="H36" s="20">
        <v>79</v>
      </c>
      <c r="I36" s="28" t="s">
        <v>141</v>
      </c>
      <c r="J36" s="28" t="s">
        <v>141</v>
      </c>
    </row>
    <row r="37" spans="1:10" ht="12.75" customHeight="1" x14ac:dyDescent="0.15">
      <c r="A37" s="25" t="s">
        <v>53</v>
      </c>
      <c r="B37" s="5" t="s">
        <v>258</v>
      </c>
      <c r="C37" s="4" t="s">
        <v>143</v>
      </c>
      <c r="D37" s="5" t="s">
        <v>140</v>
      </c>
      <c r="E37" s="4">
        <v>0</v>
      </c>
      <c r="F37" s="4">
        <v>4</v>
      </c>
      <c r="G37" s="4">
        <v>42</v>
      </c>
      <c r="H37" s="20">
        <v>44</v>
      </c>
      <c r="I37" s="4" t="s">
        <v>141</v>
      </c>
      <c r="J37" s="4" t="s">
        <v>141</v>
      </c>
    </row>
    <row r="38" spans="1:10" ht="12.75" customHeight="1" x14ac:dyDescent="0.15">
      <c r="A38" s="25" t="s">
        <v>55</v>
      </c>
      <c r="B38" s="5" t="s">
        <v>260</v>
      </c>
      <c r="C38" s="4" t="s">
        <v>143</v>
      </c>
      <c r="D38" s="5" t="s">
        <v>140</v>
      </c>
      <c r="E38" s="4">
        <v>3</v>
      </c>
      <c r="F38" s="4">
        <v>3</v>
      </c>
      <c r="G38" s="4">
        <v>24</v>
      </c>
      <c r="H38" s="20">
        <v>28.5</v>
      </c>
      <c r="I38" s="4" t="s">
        <v>141</v>
      </c>
      <c r="J38" s="4" t="s">
        <v>141</v>
      </c>
    </row>
    <row r="39" spans="1:10" ht="12.75" customHeight="1" x14ac:dyDescent="0.15">
      <c r="A39" s="25" t="s">
        <v>57</v>
      </c>
      <c r="B39" s="5" t="s">
        <v>263</v>
      </c>
      <c r="C39" s="4" t="s">
        <v>153</v>
      </c>
      <c r="D39" s="5" t="s">
        <v>140</v>
      </c>
      <c r="E39" s="4">
        <v>13</v>
      </c>
      <c r="F39" s="4">
        <v>157</v>
      </c>
      <c r="G39" s="4">
        <v>13</v>
      </c>
      <c r="H39" s="20">
        <v>104.5</v>
      </c>
      <c r="I39" s="4" t="s">
        <v>141</v>
      </c>
      <c r="J39" s="4" t="s">
        <v>141</v>
      </c>
    </row>
    <row r="40" spans="1:10" ht="12.75" customHeight="1" x14ac:dyDescent="0.15">
      <c r="A40" s="25" t="s">
        <v>61</v>
      </c>
      <c r="B40" s="5" t="s">
        <v>266</v>
      </c>
      <c r="C40" s="4" t="s">
        <v>143</v>
      </c>
      <c r="D40" s="5" t="s">
        <v>140</v>
      </c>
      <c r="E40" s="4">
        <v>2</v>
      </c>
      <c r="F40" s="4">
        <v>3</v>
      </c>
      <c r="G40" s="4">
        <v>23</v>
      </c>
      <c r="H40" s="20">
        <v>26.5</v>
      </c>
      <c r="I40" s="4" t="s">
        <v>141</v>
      </c>
      <c r="J40" s="4" t="s">
        <v>141</v>
      </c>
    </row>
    <row r="41" spans="1:10" ht="12.75" customHeight="1" x14ac:dyDescent="0.15">
      <c r="A41" s="25" t="s">
        <v>66</v>
      </c>
      <c r="B41" s="5" t="s">
        <v>269</v>
      </c>
      <c r="C41" s="4" t="s">
        <v>143</v>
      </c>
      <c r="D41" s="5" t="s">
        <v>140</v>
      </c>
      <c r="E41" s="4">
        <v>3</v>
      </c>
      <c r="F41" s="4">
        <v>3</v>
      </c>
      <c r="G41" s="4">
        <v>22</v>
      </c>
      <c r="H41" s="20">
        <v>26.5</v>
      </c>
      <c r="I41" s="4" t="s">
        <v>141</v>
      </c>
      <c r="J41" s="4" t="s">
        <v>141</v>
      </c>
    </row>
    <row r="42" spans="1:10" ht="12.75" customHeight="1" x14ac:dyDescent="0.15">
      <c r="A42" s="25" t="s">
        <v>272</v>
      </c>
      <c r="B42" s="23" t="s">
        <v>273</v>
      </c>
      <c r="C42" s="4" t="s">
        <v>143</v>
      </c>
      <c r="D42" s="23" t="s">
        <v>140</v>
      </c>
      <c r="E42" s="4">
        <v>41</v>
      </c>
      <c r="F42" s="4">
        <v>53</v>
      </c>
      <c r="G42" s="4">
        <v>10</v>
      </c>
      <c r="H42" s="20">
        <v>77.5</v>
      </c>
      <c r="I42" s="4" t="s">
        <v>141</v>
      </c>
      <c r="J42" s="4" t="s">
        <v>141</v>
      </c>
    </row>
    <row r="43" spans="1:10" ht="12.75" customHeight="1" x14ac:dyDescent="0.15">
      <c r="A43" s="25" t="s">
        <v>275</v>
      </c>
      <c r="B43" s="5" t="s">
        <v>276</v>
      </c>
      <c r="C43" s="4" t="s">
        <v>143</v>
      </c>
      <c r="D43" s="23" t="s">
        <v>140</v>
      </c>
      <c r="E43" s="4">
        <v>8</v>
      </c>
      <c r="F43" s="4">
        <v>4</v>
      </c>
      <c r="G43" s="4">
        <v>1</v>
      </c>
      <c r="H43" s="20">
        <v>11</v>
      </c>
      <c r="I43" s="28" t="s">
        <v>141</v>
      </c>
      <c r="J43" s="28" t="s">
        <v>141</v>
      </c>
    </row>
    <row r="44" spans="1:10" ht="12.75" customHeight="1" x14ac:dyDescent="0.15">
      <c r="A44" s="25" t="s">
        <v>279</v>
      </c>
      <c r="B44" s="5" t="s">
        <v>280</v>
      </c>
      <c r="C44" s="4" t="s">
        <v>143</v>
      </c>
      <c r="D44" s="5" t="s">
        <v>140</v>
      </c>
      <c r="E44" s="4">
        <v>9</v>
      </c>
      <c r="F44" s="4">
        <v>4</v>
      </c>
      <c r="G44" s="4">
        <v>9</v>
      </c>
      <c r="H44" s="20">
        <v>20</v>
      </c>
      <c r="I44" s="4" t="s">
        <v>141</v>
      </c>
      <c r="J44" s="4" t="s">
        <v>141</v>
      </c>
    </row>
    <row r="45" spans="1:10" ht="12.75" customHeight="1" x14ac:dyDescent="0.15">
      <c r="A45" s="25" t="s">
        <v>126</v>
      </c>
      <c r="B45" s="5" t="s">
        <v>282</v>
      </c>
      <c r="C45" s="4" t="s">
        <v>143</v>
      </c>
      <c r="D45" s="5" t="s">
        <v>140</v>
      </c>
      <c r="E45" s="4">
        <v>15</v>
      </c>
      <c r="F45" s="4">
        <v>22</v>
      </c>
      <c r="G45" s="4">
        <v>22</v>
      </c>
      <c r="H45" s="20">
        <v>48</v>
      </c>
      <c r="I45" s="4" t="s">
        <v>141</v>
      </c>
      <c r="J45" s="4" t="s">
        <v>141</v>
      </c>
    </row>
    <row r="46" spans="1:10" ht="12.75" customHeight="1" x14ac:dyDescent="0.15">
      <c r="A46" s="25" t="s">
        <v>105</v>
      </c>
      <c r="B46" s="5" t="s">
        <v>284</v>
      </c>
      <c r="C46" s="4" t="s">
        <v>143</v>
      </c>
      <c r="D46" s="5" t="s">
        <v>140</v>
      </c>
      <c r="E46" s="4">
        <v>38</v>
      </c>
      <c r="F46" s="4">
        <v>1</v>
      </c>
      <c r="G46" s="4">
        <v>3</v>
      </c>
      <c r="H46" s="20">
        <v>41.5</v>
      </c>
      <c r="I46" s="4" t="s">
        <v>141</v>
      </c>
      <c r="J46" s="4" t="s">
        <v>141</v>
      </c>
    </row>
    <row r="47" spans="1:10" ht="12.75" customHeight="1" x14ac:dyDescent="0.15">
      <c r="A47" s="25" t="s">
        <v>99</v>
      </c>
      <c r="B47" s="5" t="s">
        <v>287</v>
      </c>
      <c r="C47" s="4" t="s">
        <v>143</v>
      </c>
      <c r="D47" s="5" t="s">
        <v>140</v>
      </c>
      <c r="E47" s="4">
        <v>3</v>
      </c>
      <c r="F47" s="4">
        <v>24</v>
      </c>
      <c r="G47" s="4">
        <v>9</v>
      </c>
      <c r="H47" s="20">
        <v>24</v>
      </c>
      <c r="I47" s="4" t="s">
        <v>141</v>
      </c>
      <c r="J47" s="4" t="s">
        <v>141</v>
      </c>
    </row>
    <row r="48" spans="1:10" ht="12.75" customHeight="1" x14ac:dyDescent="0.15">
      <c r="A48" s="25" t="s">
        <v>77</v>
      </c>
      <c r="B48" s="5" t="s">
        <v>290</v>
      </c>
      <c r="C48" s="4" t="s">
        <v>153</v>
      </c>
      <c r="D48" s="23" t="s">
        <v>140</v>
      </c>
      <c r="E48" s="4">
        <v>19</v>
      </c>
      <c r="F48" s="4">
        <v>1</v>
      </c>
      <c r="G48" s="4">
        <v>0</v>
      </c>
      <c r="H48" s="20">
        <v>19.5</v>
      </c>
      <c r="I48" s="28" t="s">
        <v>141</v>
      </c>
      <c r="J48" s="28" t="s">
        <v>150</v>
      </c>
    </row>
    <row r="49" spans="1:10" ht="12.75" customHeight="1" x14ac:dyDescent="0.15">
      <c r="A49" s="25" t="s">
        <v>79</v>
      </c>
      <c r="B49" s="5" t="s">
        <v>292</v>
      </c>
      <c r="C49" s="4" t="s">
        <v>153</v>
      </c>
      <c r="D49" s="5" t="s">
        <v>140</v>
      </c>
      <c r="E49" s="4">
        <v>12</v>
      </c>
      <c r="F49" s="4">
        <v>41</v>
      </c>
      <c r="G49" s="4">
        <v>2</v>
      </c>
      <c r="H49" s="20">
        <v>34.5</v>
      </c>
      <c r="I49" s="4" t="s">
        <v>141</v>
      </c>
      <c r="J49" s="4" t="s">
        <v>141</v>
      </c>
    </row>
    <row r="50" spans="1:10" ht="12.75" customHeight="1" x14ac:dyDescent="0.15">
      <c r="A50" s="25" t="s">
        <v>81</v>
      </c>
      <c r="B50" s="5" t="s">
        <v>294</v>
      </c>
      <c r="C50" s="4" t="s">
        <v>143</v>
      </c>
      <c r="D50" s="5" t="s">
        <v>140</v>
      </c>
      <c r="E50" s="4">
        <v>1</v>
      </c>
      <c r="F50" s="4">
        <v>3</v>
      </c>
      <c r="G50" s="4">
        <v>35</v>
      </c>
      <c r="H50" s="20">
        <v>37.5</v>
      </c>
      <c r="I50" s="4" t="s">
        <v>141</v>
      </c>
      <c r="J50" s="4" t="s">
        <v>141</v>
      </c>
    </row>
    <row r="51" spans="1:10" ht="12.75" customHeight="1" x14ac:dyDescent="0.15"/>
    <row r="52" spans="1:10" ht="12.75" customHeight="1" x14ac:dyDescent="0.15"/>
    <row r="53" spans="1:10" ht="12.75" customHeight="1" x14ac:dyDescent="0.15"/>
    <row r="54" spans="1:10" ht="12.75" customHeight="1" x14ac:dyDescent="0.15"/>
    <row r="55" spans="1:10" ht="12.75" customHeight="1" x14ac:dyDescent="0.15"/>
    <row r="56" spans="1:10" ht="12.75" customHeight="1" x14ac:dyDescent="0.15"/>
    <row r="57" spans="1:10" ht="12.75" customHeight="1" x14ac:dyDescent="0.15"/>
    <row r="58" spans="1:10" ht="12.75" customHeight="1" x14ac:dyDescent="0.15"/>
    <row r="59" spans="1:10" ht="12.75" customHeight="1" x14ac:dyDescent="0.15"/>
    <row r="60" spans="1:10" ht="12.75" customHeight="1" x14ac:dyDescent="0.15"/>
    <row r="61" spans="1:10" ht="12.75" customHeight="1" x14ac:dyDescent="0.15"/>
    <row r="62" spans="1:10" ht="12.75" customHeight="1" x14ac:dyDescent="0.15"/>
    <row r="63" spans="1:10" ht="12.75" customHeight="1" x14ac:dyDescent="0.15"/>
    <row r="64" spans="1:10"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sheetData>
  <hyperlinks>
    <hyperlink ref="B2" r:id="rId1" xr:uid="{00000000-0004-0000-0300-000000000000}"/>
    <hyperlink ref="D2" r:id="rId2" xr:uid="{00000000-0004-0000-0300-000001000000}"/>
    <hyperlink ref="B3" r:id="rId3" xr:uid="{00000000-0004-0000-0300-000002000000}"/>
    <hyperlink ref="D3" r:id="rId4" xr:uid="{00000000-0004-0000-0300-000003000000}"/>
    <hyperlink ref="B4" r:id="rId5" xr:uid="{00000000-0004-0000-0300-000004000000}"/>
    <hyperlink ref="D4" r:id="rId6" xr:uid="{00000000-0004-0000-0300-000005000000}"/>
    <hyperlink ref="B5" r:id="rId7" xr:uid="{00000000-0004-0000-0300-000006000000}"/>
    <hyperlink ref="D5" r:id="rId8" xr:uid="{00000000-0004-0000-0300-000007000000}"/>
    <hyperlink ref="B6" r:id="rId9" xr:uid="{00000000-0004-0000-0300-000008000000}"/>
    <hyperlink ref="D6" r:id="rId10" xr:uid="{00000000-0004-0000-0300-000009000000}"/>
    <hyperlink ref="B7" r:id="rId11" xr:uid="{00000000-0004-0000-0300-00000A000000}"/>
    <hyperlink ref="D7" r:id="rId12" xr:uid="{00000000-0004-0000-0300-00000B000000}"/>
    <hyperlink ref="B8" r:id="rId13" xr:uid="{00000000-0004-0000-0300-00000C000000}"/>
    <hyperlink ref="D8" r:id="rId14" xr:uid="{00000000-0004-0000-0300-00000D000000}"/>
    <hyperlink ref="B9" r:id="rId15" xr:uid="{00000000-0004-0000-0300-00000E000000}"/>
    <hyperlink ref="D9" r:id="rId16" xr:uid="{00000000-0004-0000-0300-00000F000000}"/>
    <hyperlink ref="B10" r:id="rId17" xr:uid="{00000000-0004-0000-0300-000010000000}"/>
    <hyperlink ref="D10" r:id="rId18" xr:uid="{00000000-0004-0000-0300-000011000000}"/>
    <hyperlink ref="B11" r:id="rId19" xr:uid="{00000000-0004-0000-0300-000012000000}"/>
    <hyperlink ref="D11" r:id="rId20" xr:uid="{00000000-0004-0000-0300-000013000000}"/>
    <hyperlink ref="B12" r:id="rId21" xr:uid="{00000000-0004-0000-0300-000014000000}"/>
    <hyperlink ref="D12" r:id="rId22" xr:uid="{00000000-0004-0000-0300-000015000000}"/>
    <hyperlink ref="B13" r:id="rId23" xr:uid="{00000000-0004-0000-0300-000016000000}"/>
    <hyperlink ref="D13" r:id="rId24" xr:uid="{00000000-0004-0000-0300-000017000000}"/>
    <hyperlink ref="B14" r:id="rId25" xr:uid="{00000000-0004-0000-0300-000018000000}"/>
    <hyperlink ref="D14" r:id="rId26" xr:uid="{00000000-0004-0000-0300-000019000000}"/>
    <hyperlink ref="B15" r:id="rId27" xr:uid="{00000000-0004-0000-0300-00001A000000}"/>
    <hyperlink ref="D15" r:id="rId28" xr:uid="{00000000-0004-0000-0300-00001B000000}"/>
    <hyperlink ref="B16" r:id="rId29" xr:uid="{00000000-0004-0000-0300-00001C000000}"/>
    <hyperlink ref="D16" r:id="rId30" xr:uid="{00000000-0004-0000-0300-00001D000000}"/>
    <hyperlink ref="B17" r:id="rId31" location="!#%2F%3Fxh=1" xr:uid="{00000000-0004-0000-0300-00001E000000}"/>
    <hyperlink ref="D17" r:id="rId32" xr:uid="{00000000-0004-0000-0300-00001F000000}"/>
    <hyperlink ref="B18" r:id="rId33" xr:uid="{00000000-0004-0000-0300-000020000000}"/>
    <hyperlink ref="D18" r:id="rId34" xr:uid="{00000000-0004-0000-0300-000021000000}"/>
    <hyperlink ref="B19" r:id="rId35" xr:uid="{00000000-0004-0000-0300-000022000000}"/>
    <hyperlink ref="D19" r:id="rId36" xr:uid="{00000000-0004-0000-0300-000023000000}"/>
    <hyperlink ref="B20" r:id="rId37" xr:uid="{00000000-0004-0000-0300-000024000000}"/>
    <hyperlink ref="D20" r:id="rId38" xr:uid="{00000000-0004-0000-0300-000025000000}"/>
    <hyperlink ref="B21" r:id="rId39" xr:uid="{00000000-0004-0000-0300-000026000000}"/>
    <hyperlink ref="D21" r:id="rId40" xr:uid="{00000000-0004-0000-0300-000027000000}"/>
    <hyperlink ref="B22" r:id="rId41" xr:uid="{00000000-0004-0000-0300-000028000000}"/>
    <hyperlink ref="D22" r:id="rId42" xr:uid="{00000000-0004-0000-0300-000029000000}"/>
    <hyperlink ref="B23" r:id="rId43" xr:uid="{00000000-0004-0000-0300-00002A000000}"/>
    <hyperlink ref="D23" r:id="rId44" xr:uid="{00000000-0004-0000-0300-00002B000000}"/>
    <hyperlink ref="B24" r:id="rId45" xr:uid="{00000000-0004-0000-0300-00002C000000}"/>
    <hyperlink ref="D24" r:id="rId46" xr:uid="{00000000-0004-0000-0300-00002D000000}"/>
    <hyperlink ref="B25" r:id="rId47" xr:uid="{00000000-0004-0000-0300-00002E000000}"/>
    <hyperlink ref="D25" r:id="rId48" xr:uid="{00000000-0004-0000-0300-00002F000000}"/>
    <hyperlink ref="B26" r:id="rId49" xr:uid="{00000000-0004-0000-0300-000030000000}"/>
    <hyperlink ref="D26" r:id="rId50" xr:uid="{00000000-0004-0000-0300-000031000000}"/>
    <hyperlink ref="B27" r:id="rId51" xr:uid="{00000000-0004-0000-0300-000032000000}"/>
    <hyperlink ref="D27" r:id="rId52" xr:uid="{00000000-0004-0000-0300-000033000000}"/>
    <hyperlink ref="B28" r:id="rId53" xr:uid="{00000000-0004-0000-0300-000034000000}"/>
    <hyperlink ref="D28" r:id="rId54" xr:uid="{00000000-0004-0000-0300-000035000000}"/>
    <hyperlink ref="B29" r:id="rId55" xr:uid="{00000000-0004-0000-0300-000036000000}"/>
    <hyperlink ref="D29" r:id="rId56" xr:uid="{00000000-0004-0000-0300-000037000000}"/>
    <hyperlink ref="B30" r:id="rId57" xr:uid="{00000000-0004-0000-0300-000038000000}"/>
    <hyperlink ref="D30" r:id="rId58" xr:uid="{00000000-0004-0000-0300-000039000000}"/>
    <hyperlink ref="B31" r:id="rId59" xr:uid="{00000000-0004-0000-0300-00003A000000}"/>
    <hyperlink ref="D31" r:id="rId60" xr:uid="{00000000-0004-0000-0300-00003B000000}"/>
    <hyperlink ref="B32" r:id="rId61" xr:uid="{00000000-0004-0000-0300-00003C000000}"/>
    <hyperlink ref="D32" r:id="rId62" xr:uid="{00000000-0004-0000-0300-00003D000000}"/>
    <hyperlink ref="B33" r:id="rId63" xr:uid="{00000000-0004-0000-0300-00003E000000}"/>
    <hyperlink ref="D33" r:id="rId64" xr:uid="{00000000-0004-0000-0300-00003F000000}"/>
    <hyperlink ref="B34" r:id="rId65" xr:uid="{00000000-0004-0000-0300-000040000000}"/>
    <hyperlink ref="D34" r:id="rId66" xr:uid="{00000000-0004-0000-0300-000041000000}"/>
    <hyperlink ref="B35" r:id="rId67" xr:uid="{00000000-0004-0000-0300-000042000000}"/>
    <hyperlink ref="D35" r:id="rId68" xr:uid="{00000000-0004-0000-0300-000043000000}"/>
    <hyperlink ref="B36" r:id="rId69" location="?page=1&amp;pagesize=10" xr:uid="{00000000-0004-0000-0300-000044000000}"/>
    <hyperlink ref="D36" r:id="rId70" xr:uid="{00000000-0004-0000-0300-000045000000}"/>
    <hyperlink ref="B37" r:id="rId71" xr:uid="{00000000-0004-0000-0300-000046000000}"/>
    <hyperlink ref="D37" r:id="rId72" xr:uid="{00000000-0004-0000-0300-000047000000}"/>
    <hyperlink ref="B38" r:id="rId73" xr:uid="{00000000-0004-0000-0300-000048000000}"/>
    <hyperlink ref="D38" r:id="rId74" xr:uid="{00000000-0004-0000-0300-000049000000}"/>
    <hyperlink ref="B39" r:id="rId75" xr:uid="{00000000-0004-0000-0300-00004A000000}"/>
    <hyperlink ref="D39" r:id="rId76" xr:uid="{00000000-0004-0000-0300-00004B000000}"/>
    <hyperlink ref="B40" r:id="rId77" xr:uid="{00000000-0004-0000-0300-00004C000000}"/>
    <hyperlink ref="D40" r:id="rId78" xr:uid="{00000000-0004-0000-0300-00004D000000}"/>
    <hyperlink ref="B41" r:id="rId79" xr:uid="{00000000-0004-0000-0300-00004E000000}"/>
    <hyperlink ref="D41" r:id="rId80" xr:uid="{00000000-0004-0000-0300-00004F000000}"/>
    <hyperlink ref="B42" r:id="rId81" xr:uid="{00000000-0004-0000-0300-000050000000}"/>
    <hyperlink ref="D42" r:id="rId82" xr:uid="{00000000-0004-0000-0300-000051000000}"/>
    <hyperlink ref="B43" r:id="rId83" location="?q=Arbeitsmarkt&amp;page=1&amp;pagesize=10" xr:uid="{00000000-0004-0000-0300-000052000000}"/>
    <hyperlink ref="D43" r:id="rId84" xr:uid="{00000000-0004-0000-0300-000053000000}"/>
    <hyperlink ref="B44" r:id="rId85" xr:uid="{00000000-0004-0000-0300-000054000000}"/>
    <hyperlink ref="D44" r:id="rId86" xr:uid="{00000000-0004-0000-0300-000055000000}"/>
    <hyperlink ref="B45" r:id="rId87" xr:uid="{00000000-0004-0000-0300-000056000000}"/>
    <hyperlink ref="D45" r:id="rId88" xr:uid="{00000000-0004-0000-0300-000057000000}"/>
    <hyperlink ref="B46" r:id="rId89" xr:uid="{00000000-0004-0000-0300-000058000000}"/>
    <hyperlink ref="D46" r:id="rId90" xr:uid="{00000000-0004-0000-0300-000059000000}"/>
    <hyperlink ref="B47" r:id="rId91" xr:uid="{00000000-0004-0000-0300-00005A000000}"/>
    <hyperlink ref="D47" r:id="rId92" xr:uid="{00000000-0004-0000-0300-00005B000000}"/>
    <hyperlink ref="B48" r:id="rId93" xr:uid="{00000000-0004-0000-0300-00005C000000}"/>
    <hyperlink ref="D48" r:id="rId94" xr:uid="{00000000-0004-0000-0300-00005D000000}"/>
    <hyperlink ref="B49" r:id="rId95" xr:uid="{00000000-0004-0000-0300-00005E000000}"/>
    <hyperlink ref="D49" r:id="rId96" xr:uid="{00000000-0004-0000-0300-00005F000000}"/>
    <hyperlink ref="B50" r:id="rId97" xr:uid="{00000000-0004-0000-0300-000060000000}"/>
    <hyperlink ref="D50" r:id="rId98" xr:uid="{00000000-0004-0000-0300-000061000000}"/>
  </hyperlinks>
  <pageMargins left="0.7" right="0.7" top="0.78740157499999996" bottom="0.78740157499999996"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51"/>
  <sheetViews>
    <sheetView topLeftCell="A9" workbookViewId="0"/>
  </sheetViews>
  <sheetFormatPr baseColWidth="10" defaultColWidth="14.5" defaultRowHeight="15" customHeight="1" x14ac:dyDescent="0.15"/>
  <cols>
    <col min="1" max="1" width="56.83203125" customWidth="1"/>
    <col min="2" max="2" width="69.5" customWidth="1"/>
    <col min="3" max="3" width="22.33203125" customWidth="1"/>
    <col min="4" max="4" width="20" customWidth="1"/>
    <col min="5" max="5" width="6.1640625" customWidth="1"/>
    <col min="6" max="6" width="6.33203125" customWidth="1"/>
    <col min="7" max="7" width="14" customWidth="1"/>
    <col min="8" max="8" width="28.33203125" customWidth="1"/>
    <col min="9" max="9" width="21.33203125" customWidth="1"/>
    <col min="10" max="10" width="17.6640625" customWidth="1"/>
  </cols>
  <sheetData>
    <row r="1" spans="1:10" ht="12.75" customHeight="1" x14ac:dyDescent="0.2">
      <c r="A1" s="1" t="s">
        <v>1</v>
      </c>
      <c r="B1" s="17" t="s">
        <v>129</v>
      </c>
      <c r="C1" s="17" t="s">
        <v>130</v>
      </c>
      <c r="D1" s="17" t="s">
        <v>131</v>
      </c>
      <c r="E1" s="17" t="s">
        <v>132</v>
      </c>
      <c r="F1" s="17" t="s">
        <v>133</v>
      </c>
      <c r="G1" s="17" t="s">
        <v>134</v>
      </c>
      <c r="H1" s="17" t="s">
        <v>135</v>
      </c>
      <c r="I1" s="18" t="s">
        <v>136</v>
      </c>
      <c r="J1" s="18" t="s">
        <v>137</v>
      </c>
    </row>
    <row r="2" spans="1:10" ht="12.75" customHeight="1" x14ac:dyDescent="0.15">
      <c r="A2" s="25" t="s">
        <v>6</v>
      </c>
      <c r="B2" s="5" t="s">
        <v>144</v>
      </c>
      <c r="C2" s="4" t="s">
        <v>145</v>
      </c>
      <c r="D2" s="5" t="s">
        <v>140</v>
      </c>
      <c r="E2" s="4">
        <v>23</v>
      </c>
      <c r="F2" s="4">
        <v>6</v>
      </c>
      <c r="G2" s="4">
        <v>4</v>
      </c>
      <c r="H2" s="20">
        <v>30</v>
      </c>
      <c r="I2" s="4" t="s">
        <v>141</v>
      </c>
      <c r="J2" s="4" t="s">
        <v>141</v>
      </c>
    </row>
    <row r="3" spans="1:10" ht="12.75" customHeight="1" x14ac:dyDescent="0.15">
      <c r="A3" s="25" t="s">
        <v>16</v>
      </c>
      <c r="B3" s="23" t="s">
        <v>157</v>
      </c>
      <c r="C3" s="4" t="s">
        <v>145</v>
      </c>
      <c r="D3" s="23" t="s">
        <v>140</v>
      </c>
      <c r="E3" s="4">
        <v>18</v>
      </c>
      <c r="F3" s="4">
        <v>34</v>
      </c>
      <c r="G3" s="4">
        <v>2</v>
      </c>
      <c r="H3" s="20">
        <v>37</v>
      </c>
      <c r="I3" s="4" t="s">
        <v>141</v>
      </c>
      <c r="J3" s="4" t="s">
        <v>141</v>
      </c>
    </row>
    <row r="4" spans="1:10" ht="12.75" customHeight="1" x14ac:dyDescent="0.15">
      <c r="A4" s="25" t="s">
        <v>11</v>
      </c>
      <c r="B4" s="5" t="s">
        <v>161</v>
      </c>
      <c r="C4" s="4" t="s">
        <v>145</v>
      </c>
      <c r="D4" s="5" t="s">
        <v>140</v>
      </c>
      <c r="E4" s="4">
        <v>3</v>
      </c>
      <c r="F4" s="4">
        <v>10</v>
      </c>
      <c r="G4" s="4">
        <v>15</v>
      </c>
      <c r="H4" s="20">
        <v>23</v>
      </c>
      <c r="I4" s="4" t="s">
        <v>141</v>
      </c>
      <c r="J4" s="4" t="s">
        <v>141</v>
      </c>
    </row>
    <row r="5" spans="1:10" ht="12.75" customHeight="1" x14ac:dyDescent="0.15">
      <c r="A5" s="25" t="s">
        <v>18</v>
      </c>
      <c r="B5" s="5" t="s">
        <v>165</v>
      </c>
      <c r="C5" s="4" t="s">
        <v>145</v>
      </c>
      <c r="D5" s="5" t="s">
        <v>140</v>
      </c>
      <c r="E5" s="4">
        <v>11</v>
      </c>
      <c r="F5" s="4">
        <v>16</v>
      </c>
      <c r="G5" s="4">
        <v>2</v>
      </c>
      <c r="H5" s="20">
        <v>21</v>
      </c>
      <c r="I5" s="4" t="s">
        <v>141</v>
      </c>
      <c r="J5" s="4" t="s">
        <v>141</v>
      </c>
    </row>
    <row r="6" spans="1:10" ht="12.75" customHeight="1" x14ac:dyDescent="0.15">
      <c r="A6" s="25" t="s">
        <v>167</v>
      </c>
      <c r="B6" s="5" t="s">
        <v>169</v>
      </c>
      <c r="C6" s="4" t="s">
        <v>145</v>
      </c>
      <c r="D6" s="5" t="s">
        <v>140</v>
      </c>
      <c r="E6" s="4">
        <v>5</v>
      </c>
      <c r="F6" s="4">
        <v>3</v>
      </c>
      <c r="G6" s="4">
        <v>13</v>
      </c>
      <c r="H6" s="20">
        <v>19.5</v>
      </c>
      <c r="I6" s="4" t="s">
        <v>141</v>
      </c>
      <c r="J6" s="4" t="s">
        <v>141</v>
      </c>
    </row>
    <row r="7" spans="1:10" ht="12.75" customHeight="1" x14ac:dyDescent="0.15">
      <c r="A7" s="25" t="s">
        <v>170</v>
      </c>
      <c r="B7" s="23" t="s">
        <v>172</v>
      </c>
      <c r="C7" s="4" t="s">
        <v>145</v>
      </c>
      <c r="D7" s="23" t="s">
        <v>140</v>
      </c>
      <c r="E7" s="4">
        <v>9</v>
      </c>
      <c r="F7" s="4">
        <v>4</v>
      </c>
      <c r="G7" s="4">
        <v>0</v>
      </c>
      <c r="H7" s="20">
        <v>11</v>
      </c>
      <c r="I7" s="4" t="s">
        <v>141</v>
      </c>
      <c r="J7" s="4" t="s">
        <v>150</v>
      </c>
    </row>
    <row r="8" spans="1:10" ht="12.75" customHeight="1" x14ac:dyDescent="0.15">
      <c r="A8" s="25" t="s">
        <v>117</v>
      </c>
      <c r="B8" s="5" t="s">
        <v>174</v>
      </c>
      <c r="C8" s="4" t="s">
        <v>145</v>
      </c>
      <c r="D8" s="5" t="s">
        <v>140</v>
      </c>
      <c r="E8" s="4">
        <v>5</v>
      </c>
      <c r="F8" s="4">
        <v>3</v>
      </c>
      <c r="G8" s="4">
        <v>0</v>
      </c>
      <c r="H8" s="20">
        <v>6.5</v>
      </c>
      <c r="I8" s="4" t="s">
        <v>141</v>
      </c>
      <c r="J8" s="4" t="s">
        <v>141</v>
      </c>
    </row>
    <row r="9" spans="1:10" ht="12.75" customHeight="1" x14ac:dyDescent="0.15">
      <c r="A9" s="25" t="s">
        <v>20</v>
      </c>
      <c r="B9" s="23" t="s">
        <v>176</v>
      </c>
      <c r="C9" s="4" t="s">
        <v>145</v>
      </c>
      <c r="D9" s="23" t="s">
        <v>140</v>
      </c>
      <c r="E9" s="20">
        <v>1</v>
      </c>
      <c r="F9" s="20">
        <v>0</v>
      </c>
      <c r="G9" s="20">
        <v>9</v>
      </c>
      <c r="H9" s="20">
        <v>10</v>
      </c>
      <c r="I9" s="28" t="s">
        <v>141</v>
      </c>
      <c r="J9" s="28" t="s">
        <v>141</v>
      </c>
    </row>
    <row r="10" spans="1:10" ht="12.75" customHeight="1" x14ac:dyDescent="0.15">
      <c r="A10" s="25" t="s">
        <v>22</v>
      </c>
      <c r="B10" s="23" t="s">
        <v>178</v>
      </c>
      <c r="C10" s="4" t="s">
        <v>145</v>
      </c>
      <c r="D10" s="23" t="s">
        <v>140</v>
      </c>
      <c r="E10" s="4">
        <v>2</v>
      </c>
      <c r="F10" s="4">
        <v>3</v>
      </c>
      <c r="G10" s="4">
        <v>5</v>
      </c>
      <c r="H10" s="20">
        <v>8.5</v>
      </c>
      <c r="I10" s="4" t="s">
        <v>141</v>
      </c>
      <c r="J10" s="4" t="s">
        <v>141</v>
      </c>
    </row>
    <row r="11" spans="1:10" ht="12.75" customHeight="1" x14ac:dyDescent="0.15">
      <c r="A11" s="25" t="s">
        <v>24</v>
      </c>
      <c r="B11" s="5" t="s">
        <v>181</v>
      </c>
      <c r="C11" s="4" t="s">
        <v>145</v>
      </c>
      <c r="D11" s="5" t="s">
        <v>140</v>
      </c>
      <c r="E11" s="4">
        <v>3</v>
      </c>
      <c r="F11" s="4">
        <v>4</v>
      </c>
      <c r="G11" s="4">
        <v>4</v>
      </c>
      <c r="H11" s="20">
        <v>9</v>
      </c>
      <c r="I11" s="4" t="s">
        <v>141</v>
      </c>
      <c r="J11" s="4" t="s">
        <v>141</v>
      </c>
    </row>
    <row r="12" spans="1:10" ht="12.75" customHeight="1" x14ac:dyDescent="0.15">
      <c r="A12" s="25" t="s">
        <v>182</v>
      </c>
      <c r="B12" s="5" t="s">
        <v>184</v>
      </c>
      <c r="C12" s="4" t="s">
        <v>145</v>
      </c>
      <c r="D12" s="5" t="s">
        <v>140</v>
      </c>
      <c r="E12" s="4">
        <v>29</v>
      </c>
      <c r="F12" s="4">
        <v>28</v>
      </c>
      <c r="G12" s="4">
        <v>4</v>
      </c>
      <c r="H12" s="20">
        <v>47</v>
      </c>
      <c r="I12" s="4" t="s">
        <v>141</v>
      </c>
      <c r="J12" s="4" t="s">
        <v>141</v>
      </c>
    </row>
    <row r="13" spans="1:10" ht="12.75" customHeight="1" x14ac:dyDescent="0.15">
      <c r="A13" s="25" t="s">
        <v>186</v>
      </c>
      <c r="B13" s="5" t="s">
        <v>187</v>
      </c>
      <c r="C13" s="4" t="s">
        <v>145</v>
      </c>
      <c r="D13" s="5" t="s">
        <v>140</v>
      </c>
      <c r="E13" s="4">
        <v>5</v>
      </c>
      <c r="F13" s="4">
        <v>1</v>
      </c>
      <c r="G13" s="4">
        <v>1</v>
      </c>
      <c r="H13" s="20">
        <v>6.5</v>
      </c>
      <c r="I13" s="4" t="s">
        <v>141</v>
      </c>
      <c r="J13" s="4" t="s">
        <v>141</v>
      </c>
    </row>
    <row r="14" spans="1:10" ht="12.75" customHeight="1" x14ac:dyDescent="0.15">
      <c r="A14" s="25" t="s">
        <v>91</v>
      </c>
      <c r="B14" s="5" t="s">
        <v>189</v>
      </c>
      <c r="C14" s="4" t="s">
        <v>145</v>
      </c>
      <c r="D14" s="5" t="s">
        <v>140</v>
      </c>
      <c r="E14" s="4">
        <v>0</v>
      </c>
      <c r="F14" s="4">
        <v>7</v>
      </c>
      <c r="G14" s="4">
        <v>3</v>
      </c>
      <c r="H14" s="20">
        <v>6.5</v>
      </c>
      <c r="I14" s="4" t="s">
        <v>141</v>
      </c>
      <c r="J14" s="4" t="s">
        <v>141</v>
      </c>
    </row>
    <row r="15" spans="1:10" ht="12.75" customHeight="1" x14ac:dyDescent="0.15">
      <c r="A15" s="25" t="s">
        <v>26</v>
      </c>
      <c r="B15" s="5" t="s">
        <v>191</v>
      </c>
      <c r="C15" s="4" t="s">
        <v>145</v>
      </c>
      <c r="D15" s="5" t="s">
        <v>140</v>
      </c>
      <c r="E15" s="4">
        <v>27</v>
      </c>
      <c r="F15" s="4">
        <v>22</v>
      </c>
      <c r="G15" s="4">
        <v>11</v>
      </c>
      <c r="H15" s="20">
        <v>49</v>
      </c>
      <c r="I15" s="4" t="s">
        <v>141</v>
      </c>
      <c r="J15" s="4" t="s">
        <v>141</v>
      </c>
    </row>
    <row r="16" spans="1:10" ht="12.75" customHeight="1" x14ac:dyDescent="0.15">
      <c r="A16" s="25" t="s">
        <v>110</v>
      </c>
      <c r="B16" s="5" t="s">
        <v>194</v>
      </c>
      <c r="C16" s="4" t="s">
        <v>145</v>
      </c>
      <c r="D16" s="5" t="s">
        <v>140</v>
      </c>
      <c r="E16" s="4">
        <v>5</v>
      </c>
      <c r="F16" s="4">
        <v>21</v>
      </c>
      <c r="G16" s="4">
        <v>0</v>
      </c>
      <c r="H16" s="20">
        <v>15.5</v>
      </c>
      <c r="I16" s="4" t="s">
        <v>141</v>
      </c>
      <c r="J16" s="4" t="s">
        <v>141</v>
      </c>
    </row>
    <row r="17" spans="1:10" ht="12.75" customHeight="1" x14ac:dyDescent="0.15">
      <c r="A17" s="25" t="s">
        <v>34</v>
      </c>
      <c r="B17" s="5" t="s">
        <v>197</v>
      </c>
      <c r="C17" s="4" t="s">
        <v>145</v>
      </c>
      <c r="D17" s="5" t="s">
        <v>140</v>
      </c>
      <c r="E17" s="4">
        <v>0</v>
      </c>
      <c r="F17" s="4">
        <v>2</v>
      </c>
      <c r="G17" s="4">
        <v>11</v>
      </c>
      <c r="H17" s="20">
        <v>12</v>
      </c>
      <c r="I17" s="4" t="s">
        <v>141</v>
      </c>
      <c r="J17" s="4" t="s">
        <v>141</v>
      </c>
    </row>
    <row r="18" spans="1:10" ht="12.75" customHeight="1" x14ac:dyDescent="0.15">
      <c r="A18" s="25" t="s">
        <v>28</v>
      </c>
      <c r="B18" s="5" t="s">
        <v>199</v>
      </c>
      <c r="C18" s="4" t="s">
        <v>145</v>
      </c>
      <c r="D18" s="5" t="s">
        <v>140</v>
      </c>
      <c r="E18" s="4">
        <v>30</v>
      </c>
      <c r="F18" s="4">
        <v>30</v>
      </c>
      <c r="G18" s="4">
        <v>12</v>
      </c>
      <c r="H18" s="20">
        <v>57</v>
      </c>
      <c r="I18" s="4" t="s">
        <v>141</v>
      </c>
      <c r="J18" s="4" t="s">
        <v>150</v>
      </c>
    </row>
    <row r="19" spans="1:10" ht="12.75" customHeight="1" x14ac:dyDescent="0.15">
      <c r="A19" s="25" t="s">
        <v>28</v>
      </c>
      <c r="B19" s="5" t="s">
        <v>202</v>
      </c>
      <c r="C19" s="4" t="s">
        <v>145</v>
      </c>
      <c r="D19" s="5" t="s">
        <v>140</v>
      </c>
      <c r="E19" s="4">
        <v>14</v>
      </c>
      <c r="F19" s="4">
        <v>15</v>
      </c>
      <c r="G19" s="4">
        <v>9</v>
      </c>
      <c r="H19" s="20">
        <v>30.5</v>
      </c>
      <c r="I19" s="4" t="s">
        <v>141</v>
      </c>
      <c r="J19" s="4" t="s">
        <v>150</v>
      </c>
    </row>
    <row r="20" spans="1:10" ht="12.75" customHeight="1" x14ac:dyDescent="0.15">
      <c r="A20" s="25" t="s">
        <v>203</v>
      </c>
      <c r="B20" s="5" t="s">
        <v>205</v>
      </c>
      <c r="C20" s="4" t="s">
        <v>145</v>
      </c>
      <c r="D20" s="23" t="s">
        <v>140</v>
      </c>
      <c r="E20" s="4">
        <v>3</v>
      </c>
      <c r="F20" s="4">
        <v>6</v>
      </c>
      <c r="G20" s="4">
        <v>1</v>
      </c>
      <c r="H20" s="20">
        <v>7</v>
      </c>
      <c r="I20" s="28" t="s">
        <v>141</v>
      </c>
      <c r="J20" s="28" t="s">
        <v>150</v>
      </c>
    </row>
    <row r="21" spans="1:10" ht="12.75" customHeight="1" x14ac:dyDescent="0.15">
      <c r="A21" s="25" t="s">
        <v>206</v>
      </c>
      <c r="B21" s="27" t="s">
        <v>208</v>
      </c>
      <c r="C21" s="4" t="s">
        <v>145</v>
      </c>
      <c r="D21" s="27" t="s">
        <v>140</v>
      </c>
      <c r="E21" s="4">
        <v>1</v>
      </c>
      <c r="F21" s="4">
        <v>4</v>
      </c>
      <c r="G21" s="4">
        <v>0</v>
      </c>
      <c r="H21" s="20">
        <v>3</v>
      </c>
      <c r="I21" s="4" t="s">
        <v>141</v>
      </c>
      <c r="J21" s="4" t="s">
        <v>141</v>
      </c>
    </row>
    <row r="22" spans="1:10" ht="12.75" customHeight="1" x14ac:dyDescent="0.15">
      <c r="A22" s="25" t="s">
        <v>97</v>
      </c>
      <c r="B22" s="27" t="s">
        <v>210</v>
      </c>
      <c r="C22" s="4" t="s">
        <v>145</v>
      </c>
      <c r="D22" s="27" t="s">
        <v>140</v>
      </c>
      <c r="E22" s="4">
        <v>8</v>
      </c>
      <c r="F22" s="4">
        <v>46</v>
      </c>
      <c r="G22" s="4">
        <v>1</v>
      </c>
      <c r="H22" s="20">
        <v>32</v>
      </c>
      <c r="I22" s="4" t="s">
        <v>141</v>
      </c>
      <c r="J22" s="4" t="s">
        <v>141</v>
      </c>
    </row>
    <row r="23" spans="1:10" ht="12.75" customHeight="1" x14ac:dyDescent="0.15">
      <c r="A23" s="25" t="s">
        <v>211</v>
      </c>
      <c r="B23" s="5" t="s">
        <v>213</v>
      </c>
      <c r="C23" s="4" t="s">
        <v>145</v>
      </c>
      <c r="D23" s="5" t="s">
        <v>140</v>
      </c>
      <c r="E23" s="4">
        <v>7</v>
      </c>
      <c r="F23" s="4">
        <v>2</v>
      </c>
      <c r="G23" s="4">
        <v>10</v>
      </c>
      <c r="H23" s="20">
        <v>18</v>
      </c>
      <c r="I23" s="4" t="s">
        <v>141</v>
      </c>
      <c r="J23" s="4" t="s">
        <v>141</v>
      </c>
    </row>
    <row r="24" spans="1:10" ht="12.75" customHeight="1" x14ac:dyDescent="0.15">
      <c r="A24" s="25" t="s">
        <v>214</v>
      </c>
      <c r="B24" s="5" t="s">
        <v>216</v>
      </c>
      <c r="C24" s="4" t="s">
        <v>145</v>
      </c>
      <c r="D24" s="5" t="s">
        <v>140</v>
      </c>
      <c r="E24" s="4">
        <v>11</v>
      </c>
      <c r="F24" s="4">
        <v>1</v>
      </c>
      <c r="G24" s="4">
        <v>4</v>
      </c>
      <c r="H24" s="20">
        <v>15.5</v>
      </c>
      <c r="I24" s="4" t="s">
        <v>141</v>
      </c>
      <c r="J24" s="4" t="s">
        <v>141</v>
      </c>
    </row>
    <row r="25" spans="1:10" ht="12.75" customHeight="1" x14ac:dyDescent="0.15">
      <c r="A25" s="25" t="s">
        <v>32</v>
      </c>
      <c r="B25" s="5" t="s">
        <v>218</v>
      </c>
      <c r="C25" s="4" t="s">
        <v>145</v>
      </c>
      <c r="D25" s="5" t="s">
        <v>140</v>
      </c>
      <c r="E25" s="4">
        <v>19</v>
      </c>
      <c r="F25" s="4">
        <v>10</v>
      </c>
      <c r="G25" s="4">
        <v>3</v>
      </c>
      <c r="H25" s="20">
        <v>27</v>
      </c>
      <c r="I25" s="4" t="s">
        <v>141</v>
      </c>
      <c r="J25" s="4" t="s">
        <v>141</v>
      </c>
    </row>
    <row r="26" spans="1:10" ht="12.75" customHeight="1" x14ac:dyDescent="0.15">
      <c r="A26" s="25" t="s">
        <v>220</v>
      </c>
      <c r="B26" s="5" t="s">
        <v>222</v>
      </c>
      <c r="C26" s="4" t="s">
        <v>145</v>
      </c>
      <c r="D26" s="5" t="s">
        <v>140</v>
      </c>
      <c r="E26" s="4">
        <v>5</v>
      </c>
      <c r="F26" s="4">
        <v>3</v>
      </c>
      <c r="G26" s="4">
        <v>7</v>
      </c>
      <c r="H26" s="20">
        <v>13.5</v>
      </c>
      <c r="I26" s="4" t="s">
        <v>141</v>
      </c>
      <c r="J26" s="4" t="s">
        <v>141</v>
      </c>
    </row>
    <row r="27" spans="1:10" ht="12.75" customHeight="1" x14ac:dyDescent="0.15">
      <c r="A27" s="25" t="s">
        <v>224</v>
      </c>
      <c r="B27" s="5" t="s">
        <v>226</v>
      </c>
      <c r="C27" s="4" t="s">
        <v>145</v>
      </c>
      <c r="D27" s="5" t="s">
        <v>140</v>
      </c>
      <c r="E27" s="4">
        <v>4</v>
      </c>
      <c r="F27" s="4">
        <v>2</v>
      </c>
      <c r="G27" s="4">
        <v>1</v>
      </c>
      <c r="H27" s="20">
        <v>6</v>
      </c>
      <c r="I27" s="4" t="s">
        <v>141</v>
      </c>
      <c r="J27" s="4" t="s">
        <v>150</v>
      </c>
    </row>
    <row r="28" spans="1:10" ht="12.75" customHeight="1" x14ac:dyDescent="0.15">
      <c r="A28" s="25" t="s">
        <v>88</v>
      </c>
      <c r="B28" s="5" t="s">
        <v>228</v>
      </c>
      <c r="C28" s="4" t="s">
        <v>145</v>
      </c>
      <c r="D28" s="23" t="s">
        <v>140</v>
      </c>
      <c r="E28" s="4">
        <v>12</v>
      </c>
      <c r="F28" s="4">
        <v>19</v>
      </c>
      <c r="G28" s="4">
        <v>0</v>
      </c>
      <c r="H28" s="20">
        <v>21.5</v>
      </c>
      <c r="I28" s="28" t="s">
        <v>141</v>
      </c>
      <c r="J28" s="28" t="s">
        <v>141</v>
      </c>
    </row>
    <row r="29" spans="1:10" ht="12.75" customHeight="1" x14ac:dyDescent="0.15">
      <c r="A29" s="25" t="s">
        <v>112</v>
      </c>
      <c r="B29" s="5" t="s">
        <v>231</v>
      </c>
      <c r="C29" s="4" t="s">
        <v>145</v>
      </c>
      <c r="D29" s="5" t="s">
        <v>140</v>
      </c>
      <c r="E29" s="4">
        <v>18</v>
      </c>
      <c r="F29" s="4">
        <v>11</v>
      </c>
      <c r="G29" s="4">
        <v>3</v>
      </c>
      <c r="H29" s="20">
        <v>26.5</v>
      </c>
      <c r="I29" s="4" t="s">
        <v>141</v>
      </c>
      <c r="J29" s="4" t="s">
        <v>141</v>
      </c>
    </row>
    <row r="30" spans="1:10" ht="12.75" customHeight="1" x14ac:dyDescent="0.15">
      <c r="A30" s="25" t="s">
        <v>94</v>
      </c>
      <c r="B30" s="5" t="s">
        <v>234</v>
      </c>
      <c r="C30" s="4" t="s">
        <v>145</v>
      </c>
      <c r="D30" s="5" t="s">
        <v>140</v>
      </c>
      <c r="E30" s="4">
        <v>1</v>
      </c>
      <c r="F30" s="4">
        <v>28</v>
      </c>
      <c r="G30" s="4">
        <v>3</v>
      </c>
      <c r="H30" s="20">
        <v>18</v>
      </c>
      <c r="I30" s="4" t="s">
        <v>141</v>
      </c>
      <c r="J30" s="4" t="s">
        <v>141</v>
      </c>
    </row>
    <row r="31" spans="1:10" ht="12.75" customHeight="1" x14ac:dyDescent="0.15">
      <c r="A31" s="25" t="s">
        <v>43</v>
      </c>
      <c r="B31" s="5" t="s">
        <v>237</v>
      </c>
      <c r="C31" s="4" t="s">
        <v>145</v>
      </c>
      <c r="D31" s="5" t="s">
        <v>140</v>
      </c>
      <c r="E31" s="4">
        <v>1</v>
      </c>
      <c r="F31" s="4">
        <v>5</v>
      </c>
      <c r="G31" s="4">
        <v>7</v>
      </c>
      <c r="H31" s="20">
        <v>10.5</v>
      </c>
      <c r="I31" s="4" t="s">
        <v>141</v>
      </c>
      <c r="J31" s="4" t="s">
        <v>141</v>
      </c>
    </row>
    <row r="32" spans="1:10" ht="12.75" customHeight="1" x14ac:dyDescent="0.15">
      <c r="A32" s="25" t="s">
        <v>38</v>
      </c>
      <c r="B32" s="5" t="s">
        <v>239</v>
      </c>
      <c r="C32" s="4" t="s">
        <v>145</v>
      </c>
      <c r="D32" s="23" t="s">
        <v>140</v>
      </c>
      <c r="E32" s="4">
        <v>2</v>
      </c>
      <c r="F32" s="4">
        <v>0</v>
      </c>
      <c r="G32" s="4">
        <v>9</v>
      </c>
      <c r="H32" s="20">
        <v>11</v>
      </c>
      <c r="I32" s="28" t="s">
        <v>141</v>
      </c>
      <c r="J32" s="28" t="s">
        <v>141</v>
      </c>
    </row>
    <row r="33" spans="1:10" ht="12.75" customHeight="1" x14ac:dyDescent="0.15">
      <c r="A33" s="25" t="s">
        <v>240</v>
      </c>
      <c r="B33" s="5" t="s">
        <v>242</v>
      </c>
      <c r="C33" s="4" t="s">
        <v>145</v>
      </c>
      <c r="D33" s="5" t="s">
        <v>140</v>
      </c>
      <c r="E33" s="4">
        <v>6</v>
      </c>
      <c r="F33" s="4">
        <v>88</v>
      </c>
      <c r="G33" s="4">
        <v>16</v>
      </c>
      <c r="H33" s="20">
        <v>66</v>
      </c>
      <c r="I33" s="4" t="s">
        <v>141</v>
      </c>
      <c r="J33" s="4" t="s">
        <v>141</v>
      </c>
    </row>
    <row r="34" spans="1:10" ht="12.75" customHeight="1" x14ac:dyDescent="0.15">
      <c r="A34" s="25" t="s">
        <v>244</v>
      </c>
      <c r="B34" s="5" t="s">
        <v>246</v>
      </c>
      <c r="C34" s="4" t="s">
        <v>145</v>
      </c>
      <c r="D34" s="5" t="s">
        <v>140</v>
      </c>
      <c r="E34" s="4">
        <v>4</v>
      </c>
      <c r="F34" s="4">
        <v>3</v>
      </c>
      <c r="G34" s="4">
        <v>12</v>
      </c>
      <c r="H34" s="20">
        <v>17.5</v>
      </c>
      <c r="I34" s="4" t="s">
        <v>141</v>
      </c>
      <c r="J34" s="4" t="s">
        <v>141</v>
      </c>
    </row>
    <row r="35" spans="1:10" ht="12.75" customHeight="1" x14ac:dyDescent="0.15">
      <c r="A35" s="25" t="s">
        <v>45</v>
      </c>
      <c r="B35" s="23" t="s">
        <v>249</v>
      </c>
      <c r="C35" s="4" t="s">
        <v>145</v>
      </c>
      <c r="D35" s="23" t="s">
        <v>140</v>
      </c>
      <c r="E35" s="4">
        <v>2</v>
      </c>
      <c r="F35" s="4">
        <v>2</v>
      </c>
      <c r="G35" s="4">
        <v>2</v>
      </c>
      <c r="H35" s="20">
        <v>5</v>
      </c>
      <c r="I35" s="4" t="s">
        <v>141</v>
      </c>
      <c r="J35" s="4" t="s">
        <v>141</v>
      </c>
    </row>
    <row r="36" spans="1:10" ht="12.75" customHeight="1" x14ac:dyDescent="0.15">
      <c r="A36" s="25" t="s">
        <v>47</v>
      </c>
      <c r="B36" s="5" t="s">
        <v>253</v>
      </c>
      <c r="C36" s="4" t="s">
        <v>145</v>
      </c>
      <c r="D36" s="5" t="s">
        <v>140</v>
      </c>
      <c r="E36" s="4">
        <v>4</v>
      </c>
      <c r="F36" s="4">
        <v>5</v>
      </c>
      <c r="G36" s="4">
        <v>22</v>
      </c>
      <c r="H36" s="20">
        <v>28.5</v>
      </c>
      <c r="I36" s="4" t="s">
        <v>141</v>
      </c>
      <c r="J36" s="4" t="s">
        <v>141</v>
      </c>
    </row>
    <row r="37" spans="1:10" ht="12.75" customHeight="1" x14ac:dyDescent="0.15">
      <c r="A37" s="25" t="s">
        <v>49</v>
      </c>
      <c r="B37" s="5" t="s">
        <v>256</v>
      </c>
      <c r="C37" s="4" t="s">
        <v>145</v>
      </c>
      <c r="D37" s="5" t="s">
        <v>140</v>
      </c>
      <c r="E37" s="4">
        <v>2</v>
      </c>
      <c r="F37" s="4">
        <v>3</v>
      </c>
      <c r="G37" s="4">
        <v>28</v>
      </c>
      <c r="H37" s="20">
        <v>31.5</v>
      </c>
      <c r="I37" s="4" t="s">
        <v>141</v>
      </c>
      <c r="J37" s="4" t="s">
        <v>141</v>
      </c>
    </row>
    <row r="38" spans="1:10" ht="12.75" customHeight="1" x14ac:dyDescent="0.15">
      <c r="A38" s="25" t="s">
        <v>53</v>
      </c>
      <c r="B38" s="5" t="s">
        <v>259</v>
      </c>
      <c r="C38" s="4" t="s">
        <v>145</v>
      </c>
      <c r="D38" s="5" t="s">
        <v>140</v>
      </c>
      <c r="E38" s="4">
        <v>0</v>
      </c>
      <c r="F38" s="4">
        <v>2</v>
      </c>
      <c r="G38" s="4">
        <v>40</v>
      </c>
      <c r="H38" s="20">
        <v>41</v>
      </c>
      <c r="I38" s="4" t="s">
        <v>141</v>
      </c>
      <c r="J38" s="4" t="s">
        <v>141</v>
      </c>
    </row>
    <row r="39" spans="1:10" ht="12.75" customHeight="1" x14ac:dyDescent="0.15">
      <c r="A39" s="25" t="s">
        <v>55</v>
      </c>
      <c r="B39" s="5" t="s">
        <v>261</v>
      </c>
      <c r="C39" s="4" t="s">
        <v>145</v>
      </c>
      <c r="D39" s="5" t="s">
        <v>140</v>
      </c>
      <c r="E39" s="4">
        <v>3</v>
      </c>
      <c r="F39" s="4">
        <v>3</v>
      </c>
      <c r="G39" s="4">
        <v>11</v>
      </c>
      <c r="H39" s="20">
        <v>15.5</v>
      </c>
      <c r="I39" s="4" t="s">
        <v>141</v>
      </c>
      <c r="J39" s="4" t="s">
        <v>141</v>
      </c>
    </row>
    <row r="40" spans="1:10" ht="12.75" customHeight="1" x14ac:dyDescent="0.15">
      <c r="A40" s="25" t="s">
        <v>57</v>
      </c>
      <c r="B40" s="5" t="s">
        <v>264</v>
      </c>
      <c r="C40" s="4" t="s">
        <v>145</v>
      </c>
      <c r="D40" s="5" t="s">
        <v>140</v>
      </c>
      <c r="E40" s="4">
        <v>3</v>
      </c>
      <c r="F40" s="4">
        <v>4</v>
      </c>
      <c r="G40" s="4">
        <v>10</v>
      </c>
      <c r="H40" s="20">
        <v>15</v>
      </c>
      <c r="I40" s="4" t="s">
        <v>141</v>
      </c>
      <c r="J40" s="4" t="s">
        <v>141</v>
      </c>
    </row>
    <row r="41" spans="1:10" ht="12.75" customHeight="1" x14ac:dyDescent="0.15">
      <c r="A41" s="25" t="s">
        <v>61</v>
      </c>
      <c r="B41" s="5" t="s">
        <v>267</v>
      </c>
      <c r="C41" s="4" t="s">
        <v>145</v>
      </c>
      <c r="D41" s="5" t="s">
        <v>140</v>
      </c>
      <c r="E41" s="4">
        <v>3</v>
      </c>
      <c r="F41" s="4">
        <v>2</v>
      </c>
      <c r="G41" s="4">
        <v>3</v>
      </c>
      <c r="H41" s="20">
        <v>7</v>
      </c>
      <c r="I41" s="4" t="s">
        <v>141</v>
      </c>
      <c r="J41" s="4" t="s">
        <v>141</v>
      </c>
    </row>
    <row r="42" spans="1:10" ht="12.75" customHeight="1" x14ac:dyDescent="0.15">
      <c r="A42" s="25" t="s">
        <v>66</v>
      </c>
      <c r="B42" s="5" t="s">
        <v>270</v>
      </c>
      <c r="C42" s="4" t="s">
        <v>145</v>
      </c>
      <c r="D42" s="5" t="s">
        <v>140</v>
      </c>
      <c r="E42" s="4">
        <v>3</v>
      </c>
      <c r="F42" s="4">
        <v>3</v>
      </c>
      <c r="G42" s="4">
        <v>14</v>
      </c>
      <c r="H42" s="20">
        <v>18.5</v>
      </c>
      <c r="I42" s="4" t="s">
        <v>141</v>
      </c>
      <c r="J42" s="4" t="s">
        <v>141</v>
      </c>
    </row>
    <row r="43" spans="1:10" ht="12.75" customHeight="1" x14ac:dyDescent="0.15">
      <c r="A43" s="25" t="s">
        <v>272</v>
      </c>
      <c r="B43" s="5" t="s">
        <v>274</v>
      </c>
      <c r="C43" s="4" t="s">
        <v>145</v>
      </c>
      <c r="D43" s="5" t="s">
        <v>140</v>
      </c>
      <c r="E43" s="4">
        <v>71</v>
      </c>
      <c r="F43" s="4">
        <v>57</v>
      </c>
      <c r="G43" s="4">
        <v>40</v>
      </c>
      <c r="H43" s="20">
        <v>139.5</v>
      </c>
      <c r="I43" s="4" t="s">
        <v>141</v>
      </c>
      <c r="J43" s="4" t="s">
        <v>141</v>
      </c>
    </row>
    <row r="44" spans="1:10" ht="12.75" customHeight="1" x14ac:dyDescent="0.15">
      <c r="A44" s="25" t="s">
        <v>275</v>
      </c>
      <c r="B44" s="5" t="s">
        <v>277</v>
      </c>
      <c r="C44" s="4" t="s">
        <v>145</v>
      </c>
      <c r="D44" s="23" t="s">
        <v>140</v>
      </c>
      <c r="E44" s="4">
        <v>4</v>
      </c>
      <c r="F44" s="4">
        <v>4</v>
      </c>
      <c r="G44" s="4">
        <v>2</v>
      </c>
      <c r="H44" s="20">
        <v>8</v>
      </c>
      <c r="I44" s="28" t="s">
        <v>141</v>
      </c>
      <c r="J44" s="28" t="s">
        <v>141</v>
      </c>
    </row>
    <row r="45" spans="1:10" ht="12.75" customHeight="1" x14ac:dyDescent="0.15">
      <c r="A45" s="25" t="s">
        <v>279</v>
      </c>
      <c r="B45" s="5" t="s">
        <v>281</v>
      </c>
      <c r="C45" s="4" t="s">
        <v>145</v>
      </c>
      <c r="D45" s="5" t="s">
        <v>140</v>
      </c>
      <c r="E45" s="4">
        <v>1</v>
      </c>
      <c r="F45" s="4">
        <v>23</v>
      </c>
      <c r="G45" s="4">
        <v>4</v>
      </c>
      <c r="H45" s="20">
        <v>16.5</v>
      </c>
      <c r="I45" s="4" t="s">
        <v>141</v>
      </c>
      <c r="J45" s="4" t="s">
        <v>141</v>
      </c>
    </row>
    <row r="46" spans="1:10" ht="12.75" customHeight="1" x14ac:dyDescent="0.15">
      <c r="A46" s="25" t="s">
        <v>126</v>
      </c>
      <c r="B46" s="5" t="s">
        <v>283</v>
      </c>
      <c r="C46" s="4" t="s">
        <v>145</v>
      </c>
      <c r="D46" s="5" t="s">
        <v>140</v>
      </c>
      <c r="E46" s="4">
        <v>9</v>
      </c>
      <c r="F46" s="4">
        <v>7</v>
      </c>
      <c r="G46" s="4">
        <v>1</v>
      </c>
      <c r="H46" s="20">
        <v>13.5</v>
      </c>
      <c r="I46" s="4" t="s">
        <v>141</v>
      </c>
      <c r="J46" s="4" t="s">
        <v>141</v>
      </c>
    </row>
    <row r="47" spans="1:10" ht="12.75" customHeight="1" x14ac:dyDescent="0.15">
      <c r="A47" s="25" t="s">
        <v>105</v>
      </c>
      <c r="B47" s="5" t="s">
        <v>285</v>
      </c>
      <c r="C47" s="4" t="s">
        <v>145</v>
      </c>
      <c r="D47" s="5" t="s">
        <v>140</v>
      </c>
      <c r="E47" s="4">
        <v>6</v>
      </c>
      <c r="F47" s="4">
        <v>33</v>
      </c>
      <c r="G47" s="4">
        <v>20</v>
      </c>
      <c r="H47" s="20">
        <v>42.5</v>
      </c>
      <c r="I47" s="4" t="s">
        <v>141</v>
      </c>
      <c r="J47" s="4" t="s">
        <v>141</v>
      </c>
    </row>
    <row r="48" spans="1:10" ht="12.75" customHeight="1" x14ac:dyDescent="0.15">
      <c r="A48" s="25" t="s">
        <v>99</v>
      </c>
      <c r="B48" s="5" t="s">
        <v>288</v>
      </c>
      <c r="C48" s="4" t="s">
        <v>145</v>
      </c>
      <c r="D48" s="23" t="s">
        <v>140</v>
      </c>
      <c r="E48" s="4">
        <v>1</v>
      </c>
      <c r="F48" s="4">
        <v>32</v>
      </c>
      <c r="G48" s="4">
        <v>6</v>
      </c>
      <c r="H48" s="20">
        <v>23</v>
      </c>
      <c r="I48" s="28" t="s">
        <v>141</v>
      </c>
      <c r="J48" s="28" t="s">
        <v>141</v>
      </c>
    </row>
    <row r="49" spans="1:10" ht="12.75" customHeight="1" x14ac:dyDescent="0.15">
      <c r="A49" s="25" t="s">
        <v>77</v>
      </c>
      <c r="B49" s="5" t="s">
        <v>291</v>
      </c>
      <c r="C49" s="4" t="s">
        <v>145</v>
      </c>
      <c r="D49" s="23" t="s">
        <v>140</v>
      </c>
      <c r="E49" s="4">
        <v>2</v>
      </c>
      <c r="F49" s="4">
        <v>1</v>
      </c>
      <c r="G49" s="4">
        <v>0</v>
      </c>
      <c r="H49" s="20">
        <v>2.5</v>
      </c>
      <c r="I49" s="28" t="s">
        <v>150</v>
      </c>
      <c r="J49" s="28" t="s">
        <v>150</v>
      </c>
    </row>
    <row r="50" spans="1:10" ht="12.75" customHeight="1" x14ac:dyDescent="0.15">
      <c r="A50" s="25" t="s">
        <v>79</v>
      </c>
      <c r="B50" s="5" t="s">
        <v>293</v>
      </c>
      <c r="C50" s="4" t="s">
        <v>145</v>
      </c>
      <c r="D50" s="5" t="s">
        <v>140</v>
      </c>
      <c r="E50" s="4">
        <v>2</v>
      </c>
      <c r="F50" s="4">
        <v>32</v>
      </c>
      <c r="G50" s="4">
        <v>1</v>
      </c>
      <c r="H50" s="20">
        <v>19</v>
      </c>
      <c r="I50" s="4" t="s">
        <v>141</v>
      </c>
      <c r="J50" s="4" t="s">
        <v>141</v>
      </c>
    </row>
    <row r="51" spans="1:10" ht="12.75" customHeight="1" x14ac:dyDescent="0.15">
      <c r="A51" s="25" t="s">
        <v>81</v>
      </c>
      <c r="B51" s="5" t="s">
        <v>295</v>
      </c>
      <c r="C51" s="4" t="s">
        <v>145</v>
      </c>
      <c r="D51" s="5" t="s">
        <v>140</v>
      </c>
      <c r="E51" s="4">
        <v>2</v>
      </c>
      <c r="F51" s="4">
        <v>1</v>
      </c>
      <c r="G51" s="4">
        <v>94</v>
      </c>
      <c r="H51" s="20">
        <v>96.5</v>
      </c>
      <c r="I51" s="4" t="s">
        <v>141</v>
      </c>
      <c r="J51" s="4" t="s">
        <v>141</v>
      </c>
    </row>
    <row r="52" spans="1:10" ht="12.75" customHeight="1" x14ac:dyDescent="0.15"/>
    <row r="53" spans="1:10" ht="12.75" customHeight="1" x14ac:dyDescent="0.15"/>
    <row r="54" spans="1:10" ht="12.75" customHeight="1" x14ac:dyDescent="0.15"/>
    <row r="55" spans="1:10" ht="12.75" customHeight="1" x14ac:dyDescent="0.15"/>
    <row r="56" spans="1:10" ht="12.75" customHeight="1" x14ac:dyDescent="0.15"/>
    <row r="57" spans="1:10" ht="12.75" customHeight="1" x14ac:dyDescent="0.15"/>
    <row r="58" spans="1:10" ht="12.75" customHeight="1" x14ac:dyDescent="0.15"/>
    <row r="59" spans="1:10" ht="12.75" customHeight="1" x14ac:dyDescent="0.15"/>
    <row r="60" spans="1:10" ht="12.75" customHeight="1" x14ac:dyDescent="0.15"/>
    <row r="61" spans="1:10" ht="12.75" customHeight="1" x14ac:dyDescent="0.15"/>
    <row r="62" spans="1:10" ht="12.75" customHeight="1" x14ac:dyDescent="0.15"/>
    <row r="63" spans="1:10" ht="12.75" customHeight="1" x14ac:dyDescent="0.15"/>
    <row r="64" spans="1:10"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sheetData>
  <hyperlinks>
    <hyperlink ref="B2" r:id="rId1" xr:uid="{00000000-0004-0000-0400-000000000000}"/>
    <hyperlink ref="D2" r:id="rId2" xr:uid="{00000000-0004-0000-0400-000001000000}"/>
    <hyperlink ref="B3" r:id="rId3" xr:uid="{00000000-0004-0000-0400-000002000000}"/>
    <hyperlink ref="D3" r:id="rId4" xr:uid="{00000000-0004-0000-0400-000003000000}"/>
    <hyperlink ref="B4" r:id="rId5" xr:uid="{00000000-0004-0000-0400-000004000000}"/>
    <hyperlink ref="D4" r:id="rId6" xr:uid="{00000000-0004-0000-0400-000005000000}"/>
    <hyperlink ref="B5" r:id="rId7" xr:uid="{00000000-0004-0000-0400-000006000000}"/>
    <hyperlink ref="D5" r:id="rId8" xr:uid="{00000000-0004-0000-0400-000007000000}"/>
    <hyperlink ref="B6" r:id="rId9" xr:uid="{00000000-0004-0000-0400-000008000000}"/>
    <hyperlink ref="D6" r:id="rId10" xr:uid="{00000000-0004-0000-0400-000009000000}"/>
    <hyperlink ref="B7" r:id="rId11" xr:uid="{00000000-0004-0000-0400-00000A000000}"/>
    <hyperlink ref="D7" r:id="rId12" xr:uid="{00000000-0004-0000-0400-00000B000000}"/>
    <hyperlink ref="B8" r:id="rId13" xr:uid="{00000000-0004-0000-0400-00000C000000}"/>
    <hyperlink ref="D8" r:id="rId14" xr:uid="{00000000-0004-0000-0400-00000D000000}"/>
    <hyperlink ref="B9" r:id="rId15" xr:uid="{00000000-0004-0000-0400-00000E000000}"/>
    <hyperlink ref="D9" r:id="rId16" xr:uid="{00000000-0004-0000-0400-00000F000000}"/>
    <hyperlink ref="B10" r:id="rId17" xr:uid="{00000000-0004-0000-0400-000010000000}"/>
    <hyperlink ref="D10" r:id="rId18" xr:uid="{00000000-0004-0000-0400-000011000000}"/>
    <hyperlink ref="B11" r:id="rId19" location="?page=1&amp;pagesize=10" xr:uid="{00000000-0004-0000-0400-000012000000}"/>
    <hyperlink ref="D11" r:id="rId20" xr:uid="{00000000-0004-0000-0400-000013000000}"/>
    <hyperlink ref="B12" r:id="rId21" xr:uid="{00000000-0004-0000-0400-000014000000}"/>
    <hyperlink ref="D12" r:id="rId22" xr:uid="{00000000-0004-0000-0400-000015000000}"/>
    <hyperlink ref="B13" r:id="rId23" xr:uid="{00000000-0004-0000-0400-000016000000}"/>
    <hyperlink ref="D13" r:id="rId24" xr:uid="{00000000-0004-0000-0400-000017000000}"/>
    <hyperlink ref="B14" r:id="rId25" xr:uid="{00000000-0004-0000-0400-000018000000}"/>
    <hyperlink ref="D14" r:id="rId26" xr:uid="{00000000-0004-0000-0400-000019000000}"/>
    <hyperlink ref="B15" r:id="rId27" xr:uid="{00000000-0004-0000-0400-00001A000000}"/>
    <hyperlink ref="D15" r:id="rId28" xr:uid="{00000000-0004-0000-0400-00001B000000}"/>
    <hyperlink ref="B16" r:id="rId29" xr:uid="{00000000-0004-0000-0400-00001C000000}"/>
    <hyperlink ref="D16" r:id="rId30" xr:uid="{00000000-0004-0000-0400-00001D000000}"/>
    <hyperlink ref="B17" r:id="rId31" xr:uid="{00000000-0004-0000-0400-00001E000000}"/>
    <hyperlink ref="D17" r:id="rId32" xr:uid="{00000000-0004-0000-0400-00001F000000}"/>
    <hyperlink ref="B18" r:id="rId33" xr:uid="{00000000-0004-0000-0400-000020000000}"/>
    <hyperlink ref="D18" r:id="rId34" xr:uid="{00000000-0004-0000-0400-000021000000}"/>
    <hyperlink ref="B19" r:id="rId35" xr:uid="{00000000-0004-0000-0400-000022000000}"/>
    <hyperlink ref="D19" r:id="rId36" xr:uid="{00000000-0004-0000-0400-000023000000}"/>
    <hyperlink ref="B20" r:id="rId37" xr:uid="{00000000-0004-0000-0400-000024000000}"/>
    <hyperlink ref="D20" r:id="rId38" xr:uid="{00000000-0004-0000-0400-000025000000}"/>
    <hyperlink ref="B21" r:id="rId39" xr:uid="{00000000-0004-0000-0400-000026000000}"/>
    <hyperlink ref="D21" r:id="rId40" xr:uid="{00000000-0004-0000-0400-000027000000}"/>
    <hyperlink ref="B22" r:id="rId41" xr:uid="{00000000-0004-0000-0400-000028000000}"/>
    <hyperlink ref="D22" r:id="rId42" xr:uid="{00000000-0004-0000-0400-000029000000}"/>
    <hyperlink ref="B23" r:id="rId43" xr:uid="{00000000-0004-0000-0400-00002A000000}"/>
    <hyperlink ref="D23" r:id="rId44" xr:uid="{00000000-0004-0000-0400-00002B000000}"/>
    <hyperlink ref="B24" r:id="rId45" xr:uid="{00000000-0004-0000-0400-00002C000000}"/>
    <hyperlink ref="D24" r:id="rId46" xr:uid="{00000000-0004-0000-0400-00002D000000}"/>
    <hyperlink ref="B25" r:id="rId47" xr:uid="{00000000-0004-0000-0400-00002E000000}"/>
    <hyperlink ref="D25" r:id="rId48" xr:uid="{00000000-0004-0000-0400-00002F000000}"/>
    <hyperlink ref="B26" r:id="rId49" xr:uid="{00000000-0004-0000-0400-000030000000}"/>
    <hyperlink ref="D26" r:id="rId50" xr:uid="{00000000-0004-0000-0400-000031000000}"/>
    <hyperlink ref="B27" r:id="rId51" xr:uid="{00000000-0004-0000-0400-000032000000}"/>
    <hyperlink ref="D27" r:id="rId52" xr:uid="{00000000-0004-0000-0400-000033000000}"/>
    <hyperlink ref="B28" r:id="rId53" xr:uid="{00000000-0004-0000-0400-000034000000}"/>
    <hyperlink ref="D28" r:id="rId54" xr:uid="{00000000-0004-0000-0400-000035000000}"/>
    <hyperlink ref="B29" r:id="rId55" xr:uid="{00000000-0004-0000-0400-000036000000}"/>
    <hyperlink ref="D29" r:id="rId56" xr:uid="{00000000-0004-0000-0400-000037000000}"/>
    <hyperlink ref="B30" r:id="rId57" xr:uid="{00000000-0004-0000-0400-000038000000}"/>
    <hyperlink ref="D30" r:id="rId58" xr:uid="{00000000-0004-0000-0400-000039000000}"/>
    <hyperlink ref="B31" r:id="rId59" xr:uid="{00000000-0004-0000-0400-00003A000000}"/>
    <hyperlink ref="D31" r:id="rId60" xr:uid="{00000000-0004-0000-0400-00003B000000}"/>
    <hyperlink ref="B32" r:id="rId61" xr:uid="{00000000-0004-0000-0400-00003C000000}"/>
    <hyperlink ref="D32" r:id="rId62" xr:uid="{00000000-0004-0000-0400-00003D000000}"/>
    <hyperlink ref="B33" r:id="rId63" xr:uid="{00000000-0004-0000-0400-00003E000000}"/>
    <hyperlink ref="D33" r:id="rId64" xr:uid="{00000000-0004-0000-0400-00003F000000}"/>
    <hyperlink ref="B34" r:id="rId65" xr:uid="{00000000-0004-0000-0400-000040000000}"/>
    <hyperlink ref="D34" r:id="rId66" xr:uid="{00000000-0004-0000-0400-000041000000}"/>
    <hyperlink ref="B35" r:id="rId67" xr:uid="{00000000-0004-0000-0400-000042000000}"/>
    <hyperlink ref="D35" r:id="rId68" xr:uid="{00000000-0004-0000-0400-000043000000}"/>
    <hyperlink ref="B36" r:id="rId69" xr:uid="{00000000-0004-0000-0400-000044000000}"/>
    <hyperlink ref="D36" r:id="rId70" xr:uid="{00000000-0004-0000-0400-000045000000}"/>
    <hyperlink ref="B37" r:id="rId71" location="?page=1&amp;pagesize=10" xr:uid="{00000000-0004-0000-0400-000046000000}"/>
    <hyperlink ref="D37" r:id="rId72" xr:uid="{00000000-0004-0000-0400-000047000000}"/>
    <hyperlink ref="B38" r:id="rId73" xr:uid="{00000000-0004-0000-0400-000048000000}"/>
    <hyperlink ref="D38" r:id="rId74" xr:uid="{00000000-0004-0000-0400-000049000000}"/>
    <hyperlink ref="B39" r:id="rId75" xr:uid="{00000000-0004-0000-0400-00004A000000}"/>
    <hyperlink ref="D39" r:id="rId76" xr:uid="{00000000-0004-0000-0400-00004B000000}"/>
    <hyperlink ref="B40" r:id="rId77" xr:uid="{00000000-0004-0000-0400-00004C000000}"/>
    <hyperlink ref="D40" r:id="rId78" xr:uid="{00000000-0004-0000-0400-00004D000000}"/>
    <hyperlink ref="B41" r:id="rId79" xr:uid="{00000000-0004-0000-0400-00004E000000}"/>
    <hyperlink ref="D41" r:id="rId80" xr:uid="{00000000-0004-0000-0400-00004F000000}"/>
    <hyperlink ref="B42" r:id="rId81" xr:uid="{00000000-0004-0000-0400-000050000000}"/>
    <hyperlink ref="D42" r:id="rId82" xr:uid="{00000000-0004-0000-0400-000051000000}"/>
    <hyperlink ref="B43" r:id="rId83" xr:uid="{00000000-0004-0000-0400-000052000000}"/>
    <hyperlink ref="D43" r:id="rId84" xr:uid="{00000000-0004-0000-0400-000053000000}"/>
    <hyperlink ref="B44" r:id="rId85" location="?q=Arbeit&amp;page=1&amp;pagesize=10" xr:uid="{00000000-0004-0000-0400-000054000000}"/>
    <hyperlink ref="D44" r:id="rId86" xr:uid="{00000000-0004-0000-0400-000055000000}"/>
    <hyperlink ref="B45" r:id="rId87" xr:uid="{00000000-0004-0000-0400-000056000000}"/>
    <hyperlink ref="D45" r:id="rId88" xr:uid="{00000000-0004-0000-0400-000057000000}"/>
    <hyperlink ref="B46" r:id="rId89" xr:uid="{00000000-0004-0000-0400-000058000000}"/>
    <hyperlink ref="D46" r:id="rId90" xr:uid="{00000000-0004-0000-0400-000059000000}"/>
    <hyperlink ref="B47" r:id="rId91" xr:uid="{00000000-0004-0000-0400-00005A000000}"/>
    <hyperlink ref="D47" r:id="rId92" xr:uid="{00000000-0004-0000-0400-00005B000000}"/>
    <hyperlink ref="B48" r:id="rId93" xr:uid="{00000000-0004-0000-0400-00005C000000}"/>
    <hyperlink ref="D48" r:id="rId94" xr:uid="{00000000-0004-0000-0400-00005D000000}"/>
    <hyperlink ref="B49" r:id="rId95" xr:uid="{00000000-0004-0000-0400-00005E000000}"/>
    <hyperlink ref="D49" r:id="rId96" xr:uid="{00000000-0004-0000-0400-00005F000000}"/>
    <hyperlink ref="B50" r:id="rId97" xr:uid="{00000000-0004-0000-0400-000060000000}"/>
    <hyperlink ref="D50" r:id="rId98" xr:uid="{00000000-0004-0000-0400-000061000000}"/>
    <hyperlink ref="B51" r:id="rId99" xr:uid="{00000000-0004-0000-0400-000062000000}"/>
    <hyperlink ref="D51" r:id="rId100" xr:uid="{00000000-0004-0000-0400-000063000000}"/>
  </hyperlinks>
  <pageMargins left="0.7" right="0.7" top="0.78740157499999996" bottom="0.78740157499999996"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20"/>
  <sheetViews>
    <sheetView workbookViewId="0">
      <selection activeCell="A2" sqref="A2:XFD9"/>
    </sheetView>
  </sheetViews>
  <sheetFormatPr baseColWidth="10" defaultColWidth="14.5" defaultRowHeight="15" customHeight="1" x14ac:dyDescent="0.15"/>
  <cols>
    <col min="1" max="1" width="51.83203125" customWidth="1"/>
    <col min="2" max="2" width="34.6640625" customWidth="1"/>
    <col min="3" max="3" width="10.5" customWidth="1"/>
    <col min="4" max="4" width="20" customWidth="1"/>
    <col min="5" max="5" width="25.6640625" customWidth="1"/>
    <col min="6" max="6" width="10.6640625" customWidth="1"/>
    <col min="7" max="7" width="14" customWidth="1"/>
    <col min="8" max="8" width="28.33203125" customWidth="1"/>
    <col min="9" max="9" width="21.33203125" customWidth="1"/>
    <col min="10" max="10" width="17.6640625" customWidth="1"/>
    <col min="11" max="11" width="18.33203125" customWidth="1"/>
  </cols>
  <sheetData>
    <row r="1" spans="1:11" ht="12.75" customHeight="1" x14ac:dyDescent="0.2">
      <c r="A1" s="1" t="s">
        <v>1</v>
      </c>
      <c r="B1" s="17" t="s">
        <v>129</v>
      </c>
      <c r="C1" s="17" t="s">
        <v>130</v>
      </c>
      <c r="D1" s="17" t="s">
        <v>131</v>
      </c>
      <c r="E1" s="17" t="s">
        <v>132</v>
      </c>
      <c r="F1" s="17" t="s">
        <v>133</v>
      </c>
      <c r="G1" s="17" t="s">
        <v>134</v>
      </c>
      <c r="H1" s="17" t="s">
        <v>135</v>
      </c>
      <c r="I1" s="18" t="s">
        <v>136</v>
      </c>
      <c r="J1" s="18" t="s">
        <v>137</v>
      </c>
      <c r="K1" s="18" t="s">
        <v>138</v>
      </c>
    </row>
    <row r="2" spans="1:11" s="48" customFormat="1" ht="12.75" customHeight="1" x14ac:dyDescent="0.15">
      <c r="A2" s="44" t="s">
        <v>13</v>
      </c>
      <c r="B2" s="46" t="s">
        <v>14</v>
      </c>
      <c r="C2" s="44" t="s">
        <v>139</v>
      </c>
      <c r="D2" s="46" t="s">
        <v>140</v>
      </c>
      <c r="E2" s="44" t="s">
        <v>154</v>
      </c>
      <c r="F2" s="44"/>
      <c r="G2" s="44"/>
      <c r="H2" s="47"/>
      <c r="I2" s="44"/>
      <c r="J2" s="44"/>
      <c r="K2" s="44"/>
    </row>
    <row r="3" spans="1:11" s="48" customFormat="1" ht="12.75" customHeight="1" x14ac:dyDescent="0.15">
      <c r="A3" s="44" t="s">
        <v>117</v>
      </c>
      <c r="B3" s="46" t="s">
        <v>119</v>
      </c>
      <c r="C3" s="44" t="s">
        <v>139</v>
      </c>
      <c r="D3" s="46" t="s">
        <v>140</v>
      </c>
      <c r="E3" s="44" t="s">
        <v>154</v>
      </c>
      <c r="F3" s="44"/>
      <c r="G3" s="44"/>
      <c r="H3" s="47"/>
      <c r="I3" s="44"/>
      <c r="J3" s="44"/>
      <c r="K3" s="44"/>
    </row>
    <row r="4" spans="1:11" s="48" customFormat="1" ht="12.75" customHeight="1" x14ac:dyDescent="0.15">
      <c r="A4" s="44" t="s">
        <v>86</v>
      </c>
      <c r="B4" s="46" t="s">
        <v>87</v>
      </c>
      <c r="C4" s="44" t="s">
        <v>139</v>
      </c>
      <c r="D4" s="46" t="s">
        <v>140</v>
      </c>
      <c r="E4" s="44" t="s">
        <v>154</v>
      </c>
      <c r="F4" s="44"/>
      <c r="G4" s="44"/>
      <c r="H4" s="47"/>
      <c r="I4" s="44"/>
      <c r="J4" s="44"/>
      <c r="K4" s="44"/>
    </row>
    <row r="5" spans="1:11" s="48" customFormat="1" ht="12.75" customHeight="1" x14ac:dyDescent="0.15">
      <c r="A5" s="44" t="s">
        <v>84</v>
      </c>
      <c r="B5" s="46" t="s">
        <v>85</v>
      </c>
      <c r="C5" s="44" t="s">
        <v>139</v>
      </c>
      <c r="D5" s="46" t="s">
        <v>140</v>
      </c>
      <c r="E5" s="44" t="s">
        <v>154</v>
      </c>
      <c r="F5" s="44"/>
      <c r="G5" s="44"/>
      <c r="H5" s="47"/>
      <c r="I5" s="44"/>
      <c r="J5" s="44"/>
      <c r="K5" s="44"/>
    </row>
    <row r="6" spans="1:11" s="48" customFormat="1" ht="12.75" customHeight="1" x14ac:dyDescent="0.15">
      <c r="A6" s="44" t="s">
        <v>51</v>
      </c>
      <c r="B6" s="46" t="s">
        <v>52</v>
      </c>
      <c r="C6" s="44" t="s">
        <v>139</v>
      </c>
      <c r="D6" s="46" t="s">
        <v>140</v>
      </c>
      <c r="E6" s="44" t="s">
        <v>154</v>
      </c>
      <c r="F6" s="44"/>
      <c r="G6" s="44"/>
      <c r="H6" s="47"/>
      <c r="I6" s="44"/>
      <c r="J6" s="44"/>
      <c r="K6" s="44"/>
    </row>
    <row r="7" spans="1:11" s="48" customFormat="1" ht="12.75" customHeight="1" x14ac:dyDescent="0.15">
      <c r="A7" s="44" t="s">
        <v>59</v>
      </c>
      <c r="B7" s="46" t="s">
        <v>60</v>
      </c>
      <c r="C7" s="44" t="s">
        <v>139</v>
      </c>
      <c r="D7" s="46" t="s">
        <v>140</v>
      </c>
      <c r="E7" s="44" t="s">
        <v>154</v>
      </c>
      <c r="F7" s="44"/>
      <c r="G7" s="44"/>
      <c r="H7" s="47"/>
      <c r="I7" s="44"/>
      <c r="J7" s="44"/>
      <c r="K7" s="44"/>
    </row>
    <row r="8" spans="1:11" s="48" customFormat="1" ht="12.75" customHeight="1" x14ac:dyDescent="0.15">
      <c r="A8" s="44" t="s">
        <v>68</v>
      </c>
      <c r="B8" s="46" t="s">
        <v>74</v>
      </c>
      <c r="C8" s="44" t="s">
        <v>139</v>
      </c>
      <c r="D8" s="46" t="s">
        <v>140</v>
      </c>
      <c r="E8" s="44" t="s">
        <v>154</v>
      </c>
      <c r="F8" s="44"/>
      <c r="G8" s="44"/>
      <c r="H8" s="47"/>
      <c r="I8" s="44"/>
      <c r="J8" s="44"/>
      <c r="K8" s="44"/>
    </row>
    <row r="9" spans="1:11" s="48" customFormat="1" ht="12.75" customHeight="1" x14ac:dyDescent="0.15">
      <c r="A9" s="44" t="s">
        <v>75</v>
      </c>
      <c r="B9" s="46" t="s">
        <v>76</v>
      </c>
      <c r="C9" s="44" t="s">
        <v>139</v>
      </c>
      <c r="D9" s="46" t="s">
        <v>140</v>
      </c>
      <c r="E9" s="44" t="s">
        <v>154</v>
      </c>
      <c r="F9" s="44"/>
      <c r="G9" s="44"/>
      <c r="H9" s="47"/>
      <c r="I9" s="44"/>
      <c r="J9" s="44"/>
      <c r="K9" s="44"/>
    </row>
    <row r="10" spans="1:11" ht="12.75" customHeight="1" x14ac:dyDescent="0.15"/>
    <row r="11" spans="1:11" ht="12.75" customHeight="1" x14ac:dyDescent="0.15"/>
    <row r="12" spans="1:11" ht="12.75" customHeight="1" x14ac:dyDescent="0.15"/>
    <row r="13" spans="1:11" ht="12.75" customHeight="1" x14ac:dyDescent="0.15"/>
    <row r="14" spans="1:11" ht="12.75" customHeight="1" x14ac:dyDescent="0.15"/>
    <row r="15" spans="1:11" ht="12.75" customHeight="1" x14ac:dyDescent="0.15"/>
    <row r="16" spans="1:11" ht="12.75" customHeight="1" x14ac:dyDescent="0.15"/>
    <row r="17" spans="1:3" ht="12.75" customHeight="1" x14ac:dyDescent="0.15"/>
    <row r="18" spans="1:3" ht="12.75" customHeight="1" x14ac:dyDescent="0.2">
      <c r="A18" s="36" t="s">
        <v>296</v>
      </c>
      <c r="B18" s="36" t="s">
        <v>297</v>
      </c>
      <c r="C18" s="36" t="s">
        <v>298</v>
      </c>
    </row>
    <row r="19" spans="1:3" ht="12.75" customHeight="1" x14ac:dyDescent="0.2">
      <c r="A19" s="36">
        <f>COUNTA(A2:A9)</f>
        <v>8</v>
      </c>
      <c r="B19" s="36">
        <v>52</v>
      </c>
      <c r="C19" s="36">
        <f>SUM(A19:B19)</f>
        <v>60</v>
      </c>
    </row>
    <row r="20" spans="1:3" ht="12.75" customHeight="1" x14ac:dyDescent="0.15"/>
    <row r="21" spans="1:3" ht="12.75" customHeight="1" x14ac:dyDescent="0.15"/>
    <row r="22" spans="1:3" ht="12.75" customHeight="1" x14ac:dyDescent="0.15"/>
    <row r="23" spans="1:3" ht="12.75" customHeight="1" x14ac:dyDescent="0.15"/>
    <row r="24" spans="1:3" ht="12.75" customHeight="1" x14ac:dyDescent="0.15"/>
    <row r="25" spans="1:3" ht="12.75" customHeight="1" x14ac:dyDescent="0.15"/>
    <row r="26" spans="1:3" ht="12.75" customHeight="1" x14ac:dyDescent="0.15"/>
    <row r="27" spans="1:3" ht="12.75" customHeight="1" x14ac:dyDescent="0.15"/>
    <row r="28" spans="1:3" ht="12.75" customHeight="1" x14ac:dyDescent="0.15"/>
    <row r="29" spans="1:3" ht="12.75" customHeight="1" x14ac:dyDescent="0.15"/>
    <row r="30" spans="1:3" ht="12.75" customHeight="1" x14ac:dyDescent="0.15"/>
    <row r="31" spans="1:3" ht="12.75" customHeight="1" x14ac:dyDescent="0.15"/>
    <row r="32" spans="1:3"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sheetData>
  <hyperlinks>
    <hyperlink ref="B2" r:id="rId1" xr:uid="{00000000-0004-0000-0500-000000000000}"/>
    <hyperlink ref="D2" r:id="rId2" xr:uid="{00000000-0004-0000-0500-000001000000}"/>
    <hyperlink ref="B3" r:id="rId3" xr:uid="{00000000-0004-0000-0500-000002000000}"/>
    <hyperlink ref="D3" r:id="rId4" xr:uid="{00000000-0004-0000-0500-000003000000}"/>
    <hyperlink ref="B4" r:id="rId5" xr:uid="{00000000-0004-0000-0500-000004000000}"/>
    <hyperlink ref="D4" r:id="rId6" xr:uid="{00000000-0004-0000-0500-000005000000}"/>
    <hyperlink ref="B5" r:id="rId7" xr:uid="{00000000-0004-0000-0500-000006000000}"/>
    <hyperlink ref="D5" r:id="rId8" xr:uid="{00000000-0004-0000-0500-000007000000}"/>
    <hyperlink ref="B6" r:id="rId9" xr:uid="{00000000-0004-0000-0500-000008000000}"/>
    <hyperlink ref="D6" r:id="rId10" xr:uid="{00000000-0004-0000-0500-000009000000}"/>
    <hyperlink ref="B7" r:id="rId11" xr:uid="{00000000-0004-0000-0500-00000A000000}"/>
    <hyperlink ref="D7" r:id="rId12" xr:uid="{00000000-0004-0000-0500-00000B000000}"/>
    <hyperlink ref="B8" r:id="rId13" xr:uid="{00000000-0004-0000-0500-00000C000000}"/>
    <hyperlink ref="D8" r:id="rId14" xr:uid="{00000000-0004-0000-0500-00000D000000}"/>
    <hyperlink ref="B9" r:id="rId15" xr:uid="{00000000-0004-0000-0500-00000E000000}"/>
    <hyperlink ref="D9" r:id="rId16" xr:uid="{00000000-0004-0000-0500-00000F000000}"/>
  </hyperlinks>
  <pageMargins left="0.7" right="0.7" top="0.78740157499999996" bottom="0.78740157499999996"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32"/>
  <sheetViews>
    <sheetView workbookViewId="0">
      <selection activeCell="B37" sqref="B37"/>
    </sheetView>
  </sheetViews>
  <sheetFormatPr baseColWidth="10" defaultColWidth="14.5" defaultRowHeight="15" customHeight="1" x14ac:dyDescent="0.15"/>
  <cols>
    <col min="1" max="1" width="56.83203125" customWidth="1"/>
    <col min="2" max="2" width="81" customWidth="1"/>
    <col min="3" max="3" width="14.1640625" customWidth="1"/>
    <col min="4" max="4" width="23.5" customWidth="1"/>
    <col min="5" max="5" width="23.1640625" customWidth="1"/>
    <col min="6" max="6" width="10.6640625" customWidth="1"/>
  </cols>
  <sheetData>
    <row r="1" spans="1:5" ht="12.75" customHeight="1" x14ac:dyDescent="0.2">
      <c r="A1" s="1" t="s">
        <v>1</v>
      </c>
      <c r="B1" s="17" t="s">
        <v>129</v>
      </c>
      <c r="C1" s="17" t="s">
        <v>130</v>
      </c>
      <c r="D1" s="17" t="s">
        <v>131</v>
      </c>
      <c r="E1" s="18" t="s">
        <v>138</v>
      </c>
    </row>
    <row r="2" spans="1:5" ht="12.75" customHeight="1" x14ac:dyDescent="0.15">
      <c r="A2" s="25" t="s">
        <v>6</v>
      </c>
      <c r="B2" s="5" t="s">
        <v>146</v>
      </c>
      <c r="C2" s="4" t="s">
        <v>147</v>
      </c>
      <c r="D2" s="4" t="s">
        <v>148</v>
      </c>
      <c r="E2" s="4" t="s">
        <v>149</v>
      </c>
    </row>
    <row r="3" spans="1:5" ht="12.75" customHeight="1" x14ac:dyDescent="0.15">
      <c r="A3" s="25" t="s">
        <v>16</v>
      </c>
      <c r="B3" s="5" t="s">
        <v>158</v>
      </c>
      <c r="C3" s="4" t="s">
        <v>147</v>
      </c>
      <c r="D3" s="4" t="s">
        <v>148</v>
      </c>
      <c r="E3" s="4" t="s">
        <v>149</v>
      </c>
    </row>
    <row r="4" spans="1:5" ht="12.75" customHeight="1" x14ac:dyDescent="0.15">
      <c r="A4" s="25" t="s">
        <v>11</v>
      </c>
      <c r="B4" s="5" t="s">
        <v>162</v>
      </c>
      <c r="C4" s="4" t="s">
        <v>147</v>
      </c>
      <c r="D4" s="4" t="s">
        <v>148</v>
      </c>
      <c r="E4" s="4" t="s">
        <v>149</v>
      </c>
    </row>
    <row r="5" spans="1:5" ht="12.75" customHeight="1" x14ac:dyDescent="0.15">
      <c r="A5" s="25" t="s">
        <v>18</v>
      </c>
      <c r="B5" s="5" t="s">
        <v>166</v>
      </c>
      <c r="C5" s="4" t="s">
        <v>147</v>
      </c>
      <c r="D5" s="4" t="s">
        <v>148</v>
      </c>
      <c r="E5" s="4" t="s">
        <v>149</v>
      </c>
    </row>
    <row r="6" spans="1:5" ht="12.75" customHeight="1" x14ac:dyDescent="0.15">
      <c r="A6" s="25" t="s">
        <v>117</v>
      </c>
      <c r="B6" s="5" t="s">
        <v>174</v>
      </c>
      <c r="C6" s="4" t="s">
        <v>147</v>
      </c>
      <c r="D6" s="4" t="s">
        <v>148</v>
      </c>
      <c r="E6" s="4" t="s">
        <v>149</v>
      </c>
    </row>
    <row r="7" spans="1:5" ht="12.75" customHeight="1" x14ac:dyDescent="0.15">
      <c r="A7" s="25" t="s">
        <v>24</v>
      </c>
      <c r="B7" s="5" t="s">
        <v>181</v>
      </c>
      <c r="C7" s="4" t="s">
        <v>147</v>
      </c>
      <c r="D7" s="4" t="s">
        <v>148</v>
      </c>
      <c r="E7" s="4" t="s">
        <v>149</v>
      </c>
    </row>
    <row r="8" spans="1:5" ht="12.75" customHeight="1" x14ac:dyDescent="0.15">
      <c r="A8" s="25" t="s">
        <v>182</v>
      </c>
      <c r="B8" s="5" t="s">
        <v>185</v>
      </c>
      <c r="C8" s="4" t="s">
        <v>147</v>
      </c>
      <c r="D8" s="4" t="s">
        <v>148</v>
      </c>
      <c r="E8" s="4" t="s">
        <v>149</v>
      </c>
    </row>
    <row r="9" spans="1:5" ht="12.75" customHeight="1" x14ac:dyDescent="0.15">
      <c r="A9" s="25" t="s">
        <v>26</v>
      </c>
      <c r="B9" s="27" t="s">
        <v>192</v>
      </c>
      <c r="C9" s="4" t="s">
        <v>147</v>
      </c>
      <c r="D9" s="4" t="s">
        <v>148</v>
      </c>
      <c r="E9" s="4" t="s">
        <v>149</v>
      </c>
    </row>
    <row r="10" spans="1:5" ht="12.75" customHeight="1" x14ac:dyDescent="0.15">
      <c r="A10" s="25" t="s">
        <v>110</v>
      </c>
      <c r="B10" s="5" t="s">
        <v>195</v>
      </c>
      <c r="C10" s="4" t="s">
        <v>147</v>
      </c>
      <c r="D10" s="4" t="s">
        <v>148</v>
      </c>
      <c r="E10" s="4" t="s">
        <v>149</v>
      </c>
    </row>
    <row r="11" spans="1:5" ht="12.75" customHeight="1" x14ac:dyDescent="0.15">
      <c r="A11" s="25" t="s">
        <v>28</v>
      </c>
      <c r="B11" s="5" t="s">
        <v>200</v>
      </c>
      <c r="C11" s="4" t="s">
        <v>147</v>
      </c>
      <c r="D11" s="4" t="s">
        <v>148</v>
      </c>
      <c r="E11" s="4" t="s">
        <v>149</v>
      </c>
    </row>
    <row r="12" spans="1:5" ht="12.75" customHeight="1" x14ac:dyDescent="0.15">
      <c r="A12" s="25" t="s">
        <v>211</v>
      </c>
      <c r="B12" s="5" t="s">
        <v>213</v>
      </c>
      <c r="C12" s="4" t="s">
        <v>147</v>
      </c>
      <c r="D12" s="4" t="s">
        <v>148</v>
      </c>
      <c r="E12" s="4" t="s">
        <v>149</v>
      </c>
    </row>
    <row r="13" spans="1:5" ht="12.75" customHeight="1" x14ac:dyDescent="0.15">
      <c r="A13" s="25" t="s">
        <v>214</v>
      </c>
      <c r="B13" s="23" t="s">
        <v>216</v>
      </c>
      <c r="C13" s="4" t="s">
        <v>147</v>
      </c>
      <c r="D13" s="23" t="s">
        <v>148</v>
      </c>
      <c r="E13" s="4" t="s">
        <v>149</v>
      </c>
    </row>
    <row r="14" spans="1:5" ht="12.75" customHeight="1" x14ac:dyDescent="0.15">
      <c r="A14" s="25" t="s">
        <v>32</v>
      </c>
      <c r="B14" s="5" t="s">
        <v>219</v>
      </c>
      <c r="C14" s="4" t="s">
        <v>147</v>
      </c>
      <c r="D14" s="4" t="s">
        <v>148</v>
      </c>
      <c r="E14" s="4" t="s">
        <v>149</v>
      </c>
    </row>
    <row r="15" spans="1:5" ht="12.75" customHeight="1" x14ac:dyDescent="0.15">
      <c r="A15" s="25" t="s">
        <v>220</v>
      </c>
      <c r="B15" s="5" t="s">
        <v>223</v>
      </c>
      <c r="C15" s="4" t="s">
        <v>147</v>
      </c>
      <c r="D15" s="4" t="s">
        <v>148</v>
      </c>
      <c r="E15" s="4" t="s">
        <v>149</v>
      </c>
    </row>
    <row r="16" spans="1:5" ht="12.75" customHeight="1" x14ac:dyDescent="0.15">
      <c r="A16" s="25" t="s">
        <v>88</v>
      </c>
      <c r="B16" s="5" t="s">
        <v>229</v>
      </c>
      <c r="C16" s="4" t="s">
        <v>147</v>
      </c>
      <c r="D16" s="4" t="s">
        <v>148</v>
      </c>
      <c r="E16" s="4" t="s">
        <v>149</v>
      </c>
    </row>
    <row r="17" spans="1:5" ht="12.75" customHeight="1" x14ac:dyDescent="0.15">
      <c r="A17" s="25" t="s">
        <v>112</v>
      </c>
      <c r="B17" s="23" t="s">
        <v>232</v>
      </c>
      <c r="C17" s="4" t="s">
        <v>147</v>
      </c>
      <c r="D17" s="23" t="s">
        <v>148</v>
      </c>
      <c r="E17" s="4" t="s">
        <v>149</v>
      </c>
    </row>
    <row r="18" spans="1:5" ht="12.75" customHeight="1" x14ac:dyDescent="0.15">
      <c r="A18" s="25" t="s">
        <v>94</v>
      </c>
      <c r="B18" s="5" t="s">
        <v>235</v>
      </c>
      <c r="C18" s="4" t="s">
        <v>147</v>
      </c>
      <c r="D18" s="4" t="s">
        <v>148</v>
      </c>
      <c r="E18" s="4" t="s">
        <v>149</v>
      </c>
    </row>
    <row r="19" spans="1:5" ht="12.75" customHeight="1" x14ac:dyDescent="0.15">
      <c r="A19" s="25" t="s">
        <v>43</v>
      </c>
      <c r="B19" s="5" t="s">
        <v>238</v>
      </c>
      <c r="C19" s="4" t="s">
        <v>147</v>
      </c>
      <c r="D19" s="4" t="s">
        <v>148</v>
      </c>
      <c r="E19" s="4" t="s">
        <v>149</v>
      </c>
    </row>
    <row r="20" spans="1:5" ht="12.75" customHeight="1" x14ac:dyDescent="0.15">
      <c r="A20" s="25" t="s">
        <v>240</v>
      </c>
      <c r="B20" s="5" t="s">
        <v>243</v>
      </c>
      <c r="C20" s="4" t="s">
        <v>147</v>
      </c>
      <c r="D20" s="4" t="s">
        <v>148</v>
      </c>
      <c r="E20" s="4" t="s">
        <v>149</v>
      </c>
    </row>
    <row r="21" spans="1:5" ht="12.75" customHeight="1" x14ac:dyDescent="0.15">
      <c r="A21" s="25" t="s">
        <v>244</v>
      </c>
      <c r="B21" s="5" t="s">
        <v>247</v>
      </c>
      <c r="C21" s="4" t="s">
        <v>147</v>
      </c>
      <c r="D21" s="4" t="s">
        <v>148</v>
      </c>
      <c r="E21" s="4" t="s">
        <v>149</v>
      </c>
    </row>
    <row r="22" spans="1:5" ht="12.75" customHeight="1" x14ac:dyDescent="0.15">
      <c r="A22" s="25" t="s">
        <v>45</v>
      </c>
      <c r="B22" s="5" t="s">
        <v>250</v>
      </c>
      <c r="C22" s="4" t="s">
        <v>147</v>
      </c>
      <c r="D22" s="4" t="s">
        <v>148</v>
      </c>
      <c r="E22" s="4" t="s">
        <v>149</v>
      </c>
    </row>
    <row r="23" spans="1:5" s="48" customFormat="1" ht="12.75" customHeight="1" x14ac:dyDescent="0.15">
      <c r="A23" s="49" t="s">
        <v>47</v>
      </c>
      <c r="B23" s="46" t="s">
        <v>253</v>
      </c>
      <c r="C23" s="44" t="s">
        <v>147</v>
      </c>
      <c r="D23" s="44" t="s">
        <v>148</v>
      </c>
      <c r="E23" s="44" t="s">
        <v>254</v>
      </c>
    </row>
    <row r="24" spans="1:5" ht="12.75" customHeight="1" x14ac:dyDescent="0.15">
      <c r="A24" s="25" t="s">
        <v>49</v>
      </c>
      <c r="B24" s="5" t="s">
        <v>257</v>
      </c>
      <c r="C24" s="4" t="s">
        <v>147</v>
      </c>
      <c r="D24" s="4" t="s">
        <v>148</v>
      </c>
      <c r="E24" s="4" t="s">
        <v>149</v>
      </c>
    </row>
    <row r="25" spans="1:5" ht="12.75" customHeight="1" x14ac:dyDescent="0.15">
      <c r="A25" s="25" t="s">
        <v>55</v>
      </c>
      <c r="B25" s="23" t="s">
        <v>262</v>
      </c>
      <c r="C25" s="4" t="s">
        <v>147</v>
      </c>
      <c r="D25" s="23" t="s">
        <v>148</v>
      </c>
      <c r="E25" s="4" t="s">
        <v>149</v>
      </c>
    </row>
    <row r="26" spans="1:5" ht="12.75" customHeight="1" x14ac:dyDescent="0.15">
      <c r="A26" s="25" t="s">
        <v>57</v>
      </c>
      <c r="B26" s="5" t="s">
        <v>265</v>
      </c>
      <c r="C26" s="4" t="s">
        <v>147</v>
      </c>
      <c r="D26" s="4" t="s">
        <v>148</v>
      </c>
      <c r="E26" s="4" t="s">
        <v>149</v>
      </c>
    </row>
    <row r="27" spans="1:5" ht="12.75" customHeight="1" x14ac:dyDescent="0.15">
      <c r="A27" s="25" t="s">
        <v>61</v>
      </c>
      <c r="B27" s="5" t="s">
        <v>268</v>
      </c>
      <c r="C27" s="4" t="s">
        <v>147</v>
      </c>
      <c r="D27" s="4" t="s">
        <v>148</v>
      </c>
      <c r="E27" s="4" t="s">
        <v>149</v>
      </c>
    </row>
    <row r="28" spans="1:5" ht="12.75" customHeight="1" x14ac:dyDescent="0.15">
      <c r="A28" s="25" t="s">
        <v>66</v>
      </c>
      <c r="B28" s="5" t="s">
        <v>271</v>
      </c>
      <c r="C28" s="4" t="s">
        <v>147</v>
      </c>
      <c r="D28" s="4" t="s">
        <v>148</v>
      </c>
      <c r="E28" s="4" t="s">
        <v>149</v>
      </c>
    </row>
    <row r="29" spans="1:5" ht="12.75" customHeight="1" x14ac:dyDescent="0.15">
      <c r="A29" s="25" t="s">
        <v>275</v>
      </c>
      <c r="B29" s="5" t="s">
        <v>278</v>
      </c>
      <c r="C29" s="4" t="s">
        <v>147</v>
      </c>
      <c r="D29" s="4" t="s">
        <v>148</v>
      </c>
      <c r="E29" s="4" t="s">
        <v>149</v>
      </c>
    </row>
    <row r="30" spans="1:5" ht="12.75" customHeight="1" x14ac:dyDescent="0.15">
      <c r="A30" s="25" t="s">
        <v>279</v>
      </c>
      <c r="B30" s="5" t="s">
        <v>281</v>
      </c>
      <c r="C30" s="4" t="s">
        <v>147</v>
      </c>
      <c r="D30" s="4" t="s">
        <v>148</v>
      </c>
      <c r="E30" s="4" t="s">
        <v>149</v>
      </c>
    </row>
    <row r="31" spans="1:5" ht="12.75" customHeight="1" x14ac:dyDescent="0.15">
      <c r="A31" s="25" t="s">
        <v>105</v>
      </c>
      <c r="B31" s="5" t="s">
        <v>286</v>
      </c>
      <c r="C31" s="4" t="s">
        <v>147</v>
      </c>
      <c r="D31" s="4" t="s">
        <v>148</v>
      </c>
      <c r="E31" s="4" t="s">
        <v>149</v>
      </c>
    </row>
    <row r="32" spans="1:5" ht="12.75" customHeight="1" x14ac:dyDescent="0.15">
      <c r="A32" s="25" t="s">
        <v>99</v>
      </c>
      <c r="B32" s="5" t="s">
        <v>289</v>
      </c>
      <c r="C32" s="4" t="s">
        <v>147</v>
      </c>
      <c r="D32" s="23" t="s">
        <v>148</v>
      </c>
      <c r="E32" s="4" t="s">
        <v>149</v>
      </c>
    </row>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sheetData>
  <hyperlinks>
    <hyperlink ref="B2" r:id="rId1" location="topDocAnchor" xr:uid="{00000000-0004-0000-0600-000000000000}"/>
    <hyperlink ref="B3" r:id="rId2" xr:uid="{00000000-0004-0000-0600-000001000000}"/>
    <hyperlink ref="B4" r:id="rId3" xr:uid="{00000000-0004-0000-0600-000002000000}"/>
    <hyperlink ref="B5" r:id="rId4" xr:uid="{00000000-0004-0000-0600-000003000000}"/>
    <hyperlink ref="B6" r:id="rId5" xr:uid="{00000000-0004-0000-0600-000004000000}"/>
    <hyperlink ref="B7" r:id="rId6" location="?page=1&amp;pagesize=10" xr:uid="{00000000-0004-0000-0600-000005000000}"/>
    <hyperlink ref="B8" r:id="rId7" xr:uid="{00000000-0004-0000-0600-000006000000}"/>
    <hyperlink ref="B9" r:id="rId8" xr:uid="{00000000-0004-0000-0600-000007000000}"/>
    <hyperlink ref="B10" r:id="rId9" xr:uid="{00000000-0004-0000-0600-000008000000}"/>
    <hyperlink ref="B11" r:id="rId10" xr:uid="{00000000-0004-0000-0600-000009000000}"/>
    <hyperlink ref="B12" r:id="rId11" xr:uid="{00000000-0004-0000-0600-00000A000000}"/>
    <hyperlink ref="B13" r:id="rId12" xr:uid="{00000000-0004-0000-0600-00000B000000}"/>
    <hyperlink ref="B14" r:id="rId13" xr:uid="{00000000-0004-0000-0600-00000C000000}"/>
    <hyperlink ref="B15" r:id="rId14" xr:uid="{00000000-0004-0000-0600-00000D000000}"/>
    <hyperlink ref="B16" r:id="rId15" xr:uid="{00000000-0004-0000-0600-00000E000000}"/>
    <hyperlink ref="B17" r:id="rId16" xr:uid="{00000000-0004-0000-0600-00000F000000}"/>
    <hyperlink ref="B18" r:id="rId17" xr:uid="{00000000-0004-0000-0600-000010000000}"/>
    <hyperlink ref="B19" r:id="rId18" xr:uid="{00000000-0004-0000-0600-000011000000}"/>
    <hyperlink ref="B20" r:id="rId19" xr:uid="{00000000-0004-0000-0600-000012000000}"/>
    <hyperlink ref="B21" r:id="rId20" xr:uid="{00000000-0004-0000-0600-000013000000}"/>
    <hyperlink ref="B22" r:id="rId21" xr:uid="{00000000-0004-0000-0600-000014000000}"/>
    <hyperlink ref="B23" r:id="rId22" xr:uid="{00000000-0004-0000-0600-000015000000}"/>
    <hyperlink ref="B24" r:id="rId23" location="?page=3&amp;pagesize=10&amp;fq=resourcetype_text" xr:uid="{00000000-0004-0000-0600-000016000000}"/>
    <hyperlink ref="B25" r:id="rId24" xr:uid="{00000000-0004-0000-0600-000017000000}"/>
    <hyperlink ref="B26" r:id="rId25" xr:uid="{00000000-0004-0000-0600-000018000000}"/>
    <hyperlink ref="B27" r:id="rId26" xr:uid="{00000000-0004-0000-0600-000019000000}"/>
    <hyperlink ref="B28" r:id="rId27" xr:uid="{00000000-0004-0000-0600-00001A000000}"/>
    <hyperlink ref="B29" r:id="rId28" xr:uid="{00000000-0004-0000-0600-00001B000000}"/>
    <hyperlink ref="B30" r:id="rId29" xr:uid="{00000000-0004-0000-0600-00001C000000}"/>
    <hyperlink ref="B31" r:id="rId30" xr:uid="{00000000-0004-0000-0600-00001D000000}"/>
    <hyperlink ref="B32" r:id="rId31" xr:uid="{00000000-0004-0000-0600-00001E000000}"/>
  </hyperlinks>
  <pageMargins left="0.7" right="0.7" top="0.78740157499999996" bottom="0.78740157499999996"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X1404"/>
  <sheetViews>
    <sheetView workbookViewId="0"/>
  </sheetViews>
  <sheetFormatPr baseColWidth="10" defaultColWidth="14.5" defaultRowHeight="15" customHeight="1" x14ac:dyDescent="0.15"/>
  <cols>
    <col min="1" max="1" width="25.5" customWidth="1"/>
    <col min="2" max="2" width="22.83203125" customWidth="1"/>
    <col min="3" max="3" width="17.5" customWidth="1"/>
    <col min="4" max="4" width="56" customWidth="1"/>
    <col min="5" max="6" width="14.5" customWidth="1"/>
  </cols>
  <sheetData>
    <row r="1" spans="1:4" ht="15.75" customHeight="1" x14ac:dyDescent="0.15">
      <c r="A1" s="37" t="s">
        <v>299</v>
      </c>
      <c r="B1" s="38" t="s">
        <v>130</v>
      </c>
      <c r="C1" s="38" t="s">
        <v>300</v>
      </c>
      <c r="D1" s="38" t="s">
        <v>301</v>
      </c>
    </row>
    <row r="2" spans="1:4" ht="15.75" customHeight="1" x14ac:dyDescent="0.15">
      <c r="A2" s="39" t="s">
        <v>69</v>
      </c>
      <c r="B2" s="7" t="s">
        <v>139</v>
      </c>
      <c r="C2" s="7">
        <v>1</v>
      </c>
      <c r="D2" s="7" t="s">
        <v>302</v>
      </c>
    </row>
    <row r="3" spans="1:4" ht="15.75" customHeight="1" x14ac:dyDescent="0.15">
      <c r="A3" s="40"/>
      <c r="C3" s="7">
        <v>6</v>
      </c>
      <c r="D3" s="7" t="s">
        <v>303</v>
      </c>
    </row>
    <row r="4" spans="1:4" ht="15.75" customHeight="1" x14ac:dyDescent="0.15">
      <c r="A4" s="40"/>
      <c r="C4" s="7">
        <v>3</v>
      </c>
      <c r="D4" s="7" t="s">
        <v>304</v>
      </c>
    </row>
    <row r="5" spans="1:4" ht="15.75" customHeight="1" x14ac:dyDescent="0.15">
      <c r="A5" s="40"/>
      <c r="C5" s="7">
        <v>1</v>
      </c>
      <c r="D5" s="7" t="s">
        <v>305</v>
      </c>
    </row>
    <row r="6" spans="1:4" ht="15.75" customHeight="1" x14ac:dyDescent="0.15">
      <c r="A6" s="40"/>
      <c r="C6" s="7">
        <v>1</v>
      </c>
      <c r="D6" s="7" t="s">
        <v>306</v>
      </c>
    </row>
    <row r="7" spans="1:4" ht="15.75" customHeight="1" x14ac:dyDescent="0.15">
      <c r="A7" s="40"/>
      <c r="C7" s="7">
        <v>1</v>
      </c>
      <c r="D7" s="7" t="s">
        <v>307</v>
      </c>
    </row>
    <row r="8" spans="1:4" ht="15.75" customHeight="1" x14ac:dyDescent="0.15">
      <c r="C8" s="7">
        <v>1</v>
      </c>
      <c r="D8" s="7" t="s">
        <v>308</v>
      </c>
    </row>
    <row r="9" spans="1:4" ht="15.75" customHeight="1" x14ac:dyDescent="0.15">
      <c r="C9" s="7">
        <v>1</v>
      </c>
      <c r="D9" s="7" t="s">
        <v>309</v>
      </c>
    </row>
    <row r="10" spans="1:4" ht="15.75" customHeight="1" x14ac:dyDescent="0.15">
      <c r="C10" s="7">
        <v>2</v>
      </c>
      <c r="D10" s="7" t="s">
        <v>310</v>
      </c>
    </row>
    <row r="11" spans="1:4" ht="15.75" customHeight="1" x14ac:dyDescent="0.15">
      <c r="A11" s="40"/>
      <c r="B11" s="7"/>
      <c r="C11" s="7"/>
      <c r="D11" s="7"/>
    </row>
    <row r="12" spans="1:4" ht="15.75" customHeight="1" x14ac:dyDescent="0.15">
      <c r="A12" s="39" t="s">
        <v>276</v>
      </c>
      <c r="B12" s="7" t="s">
        <v>143</v>
      </c>
      <c r="C12" s="7">
        <v>6</v>
      </c>
      <c r="D12" s="7" t="s">
        <v>302</v>
      </c>
    </row>
    <row r="13" spans="1:4" ht="15.75" customHeight="1" x14ac:dyDescent="0.15">
      <c r="C13" s="7">
        <v>2</v>
      </c>
      <c r="D13" s="7" t="s">
        <v>303</v>
      </c>
    </row>
    <row r="14" spans="1:4" ht="15.75" customHeight="1" x14ac:dyDescent="0.15">
      <c r="C14" s="7">
        <v>1</v>
      </c>
      <c r="D14" s="7" t="s">
        <v>305</v>
      </c>
    </row>
    <row r="15" spans="1:4" ht="15.75" customHeight="1" x14ac:dyDescent="0.15">
      <c r="C15" s="7">
        <v>1</v>
      </c>
      <c r="D15" s="7" t="s">
        <v>311</v>
      </c>
    </row>
    <row r="16" spans="1:4" ht="15.75" customHeight="1" x14ac:dyDescent="0.15">
      <c r="C16" s="7">
        <v>1</v>
      </c>
      <c r="D16" s="7" t="s">
        <v>306</v>
      </c>
    </row>
    <row r="17" spans="1:4" ht="15.75" customHeight="1" x14ac:dyDescent="0.15">
      <c r="C17" s="7">
        <v>1</v>
      </c>
      <c r="D17" s="7" t="s">
        <v>308</v>
      </c>
    </row>
    <row r="18" spans="1:4" ht="15.75" customHeight="1" x14ac:dyDescent="0.15">
      <c r="A18" s="40"/>
      <c r="B18" s="7"/>
      <c r="C18" s="7"/>
      <c r="D18" s="7"/>
    </row>
    <row r="19" spans="1:4" ht="15.75" customHeight="1" x14ac:dyDescent="0.15">
      <c r="A19" s="39" t="s">
        <v>277</v>
      </c>
      <c r="B19" s="7" t="s">
        <v>145</v>
      </c>
      <c r="C19" s="7">
        <v>1</v>
      </c>
      <c r="D19" s="7" t="s">
        <v>312</v>
      </c>
    </row>
    <row r="20" spans="1:4" ht="15.75" customHeight="1" x14ac:dyDescent="0.15">
      <c r="C20" s="7">
        <v>1</v>
      </c>
      <c r="D20" s="7" t="s">
        <v>313</v>
      </c>
    </row>
    <row r="21" spans="1:4" ht="15.75" customHeight="1" x14ac:dyDescent="0.15">
      <c r="C21" s="7">
        <v>1</v>
      </c>
      <c r="D21" s="7" t="s">
        <v>302</v>
      </c>
    </row>
    <row r="22" spans="1:4" ht="15.75" customHeight="1" x14ac:dyDescent="0.15">
      <c r="C22" s="7">
        <v>1</v>
      </c>
      <c r="D22" s="7" t="s">
        <v>303</v>
      </c>
    </row>
    <row r="23" spans="1:4" ht="15.75" customHeight="1" x14ac:dyDescent="0.15">
      <c r="C23" s="7">
        <v>1</v>
      </c>
      <c r="D23" s="7" t="s">
        <v>306</v>
      </c>
    </row>
    <row r="24" spans="1:4" ht="15.75" customHeight="1" x14ac:dyDescent="0.15">
      <c r="C24" s="7">
        <v>1</v>
      </c>
      <c r="D24" s="7" t="s">
        <v>307</v>
      </c>
    </row>
    <row r="25" spans="1:4" ht="15.75" customHeight="1" x14ac:dyDescent="0.15">
      <c r="C25" s="7">
        <v>1</v>
      </c>
      <c r="D25" s="7" t="s">
        <v>308</v>
      </c>
    </row>
    <row r="26" spans="1:4" ht="15.75" customHeight="1" x14ac:dyDescent="0.15">
      <c r="C26" s="7">
        <v>1</v>
      </c>
      <c r="D26" s="7" t="s">
        <v>314</v>
      </c>
    </row>
    <row r="27" spans="1:4" ht="15.75" customHeight="1" x14ac:dyDescent="0.15">
      <c r="C27" s="7">
        <v>2</v>
      </c>
      <c r="D27" s="7" t="s">
        <v>310</v>
      </c>
    </row>
    <row r="28" spans="1:4" ht="15.75" customHeight="1" x14ac:dyDescent="0.15">
      <c r="A28" s="40"/>
      <c r="B28" s="7"/>
      <c r="C28" s="7"/>
      <c r="D28" s="7"/>
    </row>
    <row r="29" spans="1:4" ht="15.75" customHeight="1" x14ac:dyDescent="0.15">
      <c r="A29" s="39" t="s">
        <v>29</v>
      </c>
      <c r="B29" s="7" t="s">
        <v>139</v>
      </c>
      <c r="C29" s="7">
        <v>7</v>
      </c>
      <c r="D29" s="7" t="s">
        <v>315</v>
      </c>
    </row>
    <row r="30" spans="1:4" ht="15.75" customHeight="1" x14ac:dyDescent="0.15">
      <c r="C30" s="7">
        <v>1</v>
      </c>
      <c r="D30" s="7" t="s">
        <v>312</v>
      </c>
    </row>
    <row r="31" spans="1:4" ht="15.75" customHeight="1" x14ac:dyDescent="0.15">
      <c r="C31" s="7">
        <v>2</v>
      </c>
      <c r="D31" s="7" t="s">
        <v>313</v>
      </c>
    </row>
    <row r="32" spans="1:4" ht="15.75" customHeight="1" x14ac:dyDescent="0.15">
      <c r="C32" s="7">
        <v>1</v>
      </c>
      <c r="D32" s="7" t="s">
        <v>316</v>
      </c>
    </row>
    <row r="33" spans="1:4" ht="15.75" customHeight="1" x14ac:dyDescent="0.15">
      <c r="C33" s="7">
        <v>8</v>
      </c>
      <c r="D33" s="7" t="s">
        <v>303</v>
      </c>
    </row>
    <row r="34" spans="1:4" ht="15.75" customHeight="1" x14ac:dyDescent="0.15">
      <c r="C34" s="7">
        <v>3</v>
      </c>
      <c r="D34" s="7" t="s">
        <v>305</v>
      </c>
    </row>
    <row r="35" spans="1:4" ht="15.75" customHeight="1" x14ac:dyDescent="0.15">
      <c r="C35" s="7">
        <v>2</v>
      </c>
      <c r="D35" s="7" t="s">
        <v>317</v>
      </c>
    </row>
    <row r="36" spans="1:4" ht="15.75" customHeight="1" x14ac:dyDescent="0.15">
      <c r="C36" s="7">
        <v>11</v>
      </c>
      <c r="D36" s="7" t="s">
        <v>307</v>
      </c>
    </row>
    <row r="37" spans="1:4" ht="15.75" customHeight="1" x14ac:dyDescent="0.15">
      <c r="C37" s="7">
        <v>5</v>
      </c>
      <c r="D37" s="7" t="s">
        <v>318</v>
      </c>
    </row>
    <row r="38" spans="1:4" ht="15.75" customHeight="1" x14ac:dyDescent="0.15">
      <c r="C38" s="7">
        <v>5</v>
      </c>
      <c r="D38" s="7" t="s">
        <v>319</v>
      </c>
    </row>
    <row r="39" spans="1:4" ht="15.75" customHeight="1" x14ac:dyDescent="0.15">
      <c r="C39" s="7">
        <v>13</v>
      </c>
      <c r="D39" s="7" t="s">
        <v>310</v>
      </c>
    </row>
    <row r="40" spans="1:4" ht="15.75" customHeight="1" x14ac:dyDescent="0.15">
      <c r="A40" s="40"/>
      <c r="B40" s="7"/>
      <c r="C40" s="7"/>
      <c r="D40" s="7"/>
    </row>
    <row r="41" spans="1:4" ht="15.75" customHeight="1" x14ac:dyDescent="0.15">
      <c r="A41" s="39" t="s">
        <v>198</v>
      </c>
      <c r="B41" s="7" t="s">
        <v>143</v>
      </c>
      <c r="C41" s="7">
        <v>3</v>
      </c>
      <c r="D41" s="7" t="s">
        <v>315</v>
      </c>
    </row>
    <row r="42" spans="1:4" ht="15.75" customHeight="1" x14ac:dyDescent="0.15">
      <c r="C42" s="7">
        <v>1</v>
      </c>
      <c r="D42" s="7" t="s">
        <v>312</v>
      </c>
    </row>
    <row r="43" spans="1:4" ht="15.75" customHeight="1" x14ac:dyDescent="0.15">
      <c r="C43" s="7">
        <v>25</v>
      </c>
      <c r="D43" s="7" t="s">
        <v>313</v>
      </c>
    </row>
    <row r="44" spans="1:4" ht="15.75" customHeight="1" x14ac:dyDescent="0.15">
      <c r="C44" s="7">
        <v>1</v>
      </c>
      <c r="D44" s="7" t="s">
        <v>316</v>
      </c>
    </row>
    <row r="45" spans="1:4" ht="15.75" customHeight="1" x14ac:dyDescent="0.15">
      <c r="C45" s="7">
        <v>8</v>
      </c>
      <c r="D45" s="7" t="s">
        <v>303</v>
      </c>
    </row>
    <row r="46" spans="1:4" ht="15.75" customHeight="1" x14ac:dyDescent="0.15">
      <c r="C46" s="7">
        <v>6</v>
      </c>
      <c r="D46" s="7" t="s">
        <v>320</v>
      </c>
    </row>
    <row r="47" spans="1:4" ht="15.75" customHeight="1" x14ac:dyDescent="0.15">
      <c r="C47" s="7">
        <v>1</v>
      </c>
      <c r="D47" s="7" t="s">
        <v>317</v>
      </c>
    </row>
    <row r="48" spans="1:4" ht="15.75" customHeight="1" x14ac:dyDescent="0.15">
      <c r="C48" s="7">
        <v>11</v>
      </c>
      <c r="D48" s="7" t="s">
        <v>307</v>
      </c>
    </row>
    <row r="49" spans="1:4" ht="15.75" customHeight="1" x14ac:dyDescent="0.15">
      <c r="C49" s="7">
        <v>20</v>
      </c>
      <c r="D49" s="7" t="s">
        <v>310</v>
      </c>
    </row>
    <row r="50" spans="1:4" ht="15.75" customHeight="1" x14ac:dyDescent="0.2">
      <c r="A50" s="40"/>
      <c r="B50" s="7"/>
      <c r="D50" s="36"/>
    </row>
    <row r="51" spans="1:4" ht="15.75" customHeight="1" x14ac:dyDescent="0.15">
      <c r="A51" s="39" t="s">
        <v>199</v>
      </c>
      <c r="B51" s="7" t="s">
        <v>145</v>
      </c>
      <c r="C51" s="7">
        <v>8</v>
      </c>
      <c r="D51" s="7" t="s">
        <v>315</v>
      </c>
    </row>
    <row r="52" spans="1:4" ht="15.75" customHeight="1" x14ac:dyDescent="0.15">
      <c r="C52" s="7">
        <v>1</v>
      </c>
      <c r="D52" s="7" t="s">
        <v>312</v>
      </c>
    </row>
    <row r="53" spans="1:4" ht="15.75" customHeight="1" x14ac:dyDescent="0.15">
      <c r="C53" s="7">
        <v>2</v>
      </c>
      <c r="D53" s="7" t="s">
        <v>313</v>
      </c>
    </row>
    <row r="54" spans="1:4" ht="15.75" customHeight="1" x14ac:dyDescent="0.15">
      <c r="C54" s="7">
        <v>1</v>
      </c>
      <c r="D54" s="7" t="s">
        <v>316</v>
      </c>
    </row>
    <row r="55" spans="1:4" ht="15.75" customHeight="1" x14ac:dyDescent="0.15">
      <c r="C55" s="7">
        <v>18</v>
      </c>
      <c r="D55" s="7" t="s">
        <v>303</v>
      </c>
    </row>
    <row r="56" spans="1:4" ht="15.75" customHeight="1" x14ac:dyDescent="0.15">
      <c r="C56" s="7">
        <v>1</v>
      </c>
      <c r="D56" s="7" t="s">
        <v>321</v>
      </c>
    </row>
    <row r="57" spans="1:4" ht="15.75" customHeight="1" x14ac:dyDescent="0.15">
      <c r="C57" s="7">
        <v>2</v>
      </c>
      <c r="D57" s="7" t="s">
        <v>305</v>
      </c>
    </row>
    <row r="58" spans="1:4" ht="15.75" customHeight="1" x14ac:dyDescent="0.15">
      <c r="C58" s="7">
        <v>1</v>
      </c>
      <c r="D58" s="7" t="s">
        <v>322</v>
      </c>
    </row>
    <row r="59" spans="1:4" ht="15.75" customHeight="1" x14ac:dyDescent="0.15">
      <c r="C59" s="7">
        <v>12</v>
      </c>
      <c r="D59" s="7" t="s">
        <v>307</v>
      </c>
    </row>
    <row r="60" spans="1:4" ht="15.75" customHeight="1" x14ac:dyDescent="0.15">
      <c r="C60" s="7">
        <v>6</v>
      </c>
      <c r="D60" s="7" t="s">
        <v>318</v>
      </c>
    </row>
    <row r="61" spans="1:4" ht="15.75" customHeight="1" x14ac:dyDescent="0.15">
      <c r="C61" s="7">
        <v>2</v>
      </c>
      <c r="D61" s="7" t="s">
        <v>319</v>
      </c>
    </row>
    <row r="62" spans="1:4" ht="15.75" customHeight="1" x14ac:dyDescent="0.15">
      <c r="C62" s="7">
        <v>3</v>
      </c>
      <c r="D62" s="7" t="s">
        <v>323</v>
      </c>
    </row>
    <row r="63" spans="1:4" ht="15.75" customHeight="1" x14ac:dyDescent="0.15">
      <c r="C63" s="7">
        <v>3</v>
      </c>
      <c r="D63" s="7" t="s">
        <v>309</v>
      </c>
    </row>
    <row r="64" spans="1:4" ht="15.75" customHeight="1" x14ac:dyDescent="0.15">
      <c r="C64" s="7">
        <v>12</v>
      </c>
      <c r="D64" s="7" t="s">
        <v>310</v>
      </c>
    </row>
    <row r="65" spans="1:24" ht="15.75" customHeight="1" x14ac:dyDescent="0.2">
      <c r="D65" s="36"/>
    </row>
    <row r="66" spans="1:24" ht="15.75" customHeight="1" x14ac:dyDescent="0.15">
      <c r="A66" s="40" t="s">
        <v>31</v>
      </c>
      <c r="B66" s="7" t="s">
        <v>139</v>
      </c>
      <c r="C66" s="7">
        <v>3</v>
      </c>
      <c r="D66" s="7" t="s">
        <v>315</v>
      </c>
      <c r="E66" s="7"/>
      <c r="F66" s="7"/>
      <c r="G66" s="7"/>
      <c r="H66" s="7"/>
      <c r="I66" s="7"/>
      <c r="J66" s="7"/>
      <c r="K66" s="7"/>
      <c r="L66" s="7"/>
      <c r="M66" s="7"/>
      <c r="N66" s="7"/>
      <c r="O66" s="7"/>
      <c r="P66" s="7"/>
      <c r="Q66" s="7"/>
      <c r="R66" s="7"/>
      <c r="S66" s="7"/>
      <c r="T66" s="7"/>
      <c r="U66" s="7"/>
      <c r="V66" s="7"/>
      <c r="W66" s="7"/>
      <c r="X66" s="7"/>
    </row>
    <row r="67" spans="1:24" ht="15.75" customHeight="1" x14ac:dyDescent="0.15">
      <c r="A67" s="40"/>
      <c r="B67" s="7"/>
      <c r="C67" s="7">
        <v>1</v>
      </c>
      <c r="D67" s="7" t="s">
        <v>312</v>
      </c>
      <c r="E67" s="7"/>
      <c r="F67" s="7"/>
      <c r="G67" s="7"/>
      <c r="H67" s="7"/>
      <c r="I67" s="7"/>
      <c r="J67" s="7"/>
      <c r="K67" s="7"/>
      <c r="L67" s="7"/>
      <c r="M67" s="7"/>
      <c r="N67" s="7"/>
      <c r="O67" s="7"/>
      <c r="P67" s="7"/>
      <c r="Q67" s="7"/>
      <c r="R67" s="7"/>
      <c r="S67" s="7"/>
      <c r="T67" s="7"/>
      <c r="U67" s="7"/>
      <c r="V67" s="7"/>
      <c r="W67" s="7"/>
      <c r="X67" s="7"/>
    </row>
    <row r="68" spans="1:24" ht="15.75" customHeight="1" x14ac:dyDescent="0.15">
      <c r="A68" s="40"/>
      <c r="B68" s="7"/>
      <c r="C68" s="7">
        <v>1</v>
      </c>
      <c r="D68" s="7" t="s">
        <v>313</v>
      </c>
      <c r="E68" s="7"/>
      <c r="F68" s="7"/>
      <c r="G68" s="7"/>
      <c r="H68" s="7"/>
      <c r="I68" s="7"/>
      <c r="J68" s="7"/>
      <c r="K68" s="7"/>
      <c r="L68" s="7"/>
      <c r="M68" s="7"/>
      <c r="N68" s="7"/>
      <c r="O68" s="7"/>
      <c r="P68" s="7"/>
      <c r="Q68" s="7"/>
      <c r="R68" s="7"/>
      <c r="S68" s="7"/>
      <c r="T68" s="7"/>
      <c r="U68" s="7"/>
      <c r="V68" s="7"/>
      <c r="W68" s="7"/>
      <c r="X68" s="7"/>
    </row>
    <row r="69" spans="1:24" ht="15.75" customHeight="1" x14ac:dyDescent="0.15">
      <c r="A69" s="40"/>
      <c r="B69" s="7"/>
      <c r="C69" s="7">
        <v>1</v>
      </c>
      <c r="D69" s="7" t="s">
        <v>316</v>
      </c>
      <c r="E69" s="7"/>
      <c r="F69" s="7"/>
      <c r="G69" s="7"/>
      <c r="H69" s="7"/>
      <c r="I69" s="7"/>
      <c r="J69" s="7"/>
      <c r="K69" s="7"/>
      <c r="L69" s="7"/>
      <c r="M69" s="7"/>
      <c r="N69" s="7"/>
      <c r="O69" s="7"/>
      <c r="P69" s="7"/>
      <c r="Q69" s="7"/>
      <c r="R69" s="7"/>
      <c r="S69" s="7"/>
      <c r="T69" s="7"/>
      <c r="U69" s="7"/>
      <c r="V69" s="7"/>
      <c r="W69" s="7"/>
      <c r="X69" s="7"/>
    </row>
    <row r="70" spans="1:24" ht="15.75" customHeight="1" x14ac:dyDescent="0.15">
      <c r="A70" s="40"/>
      <c r="B70" s="7"/>
      <c r="C70" s="7">
        <v>8</v>
      </c>
      <c r="D70" s="7" t="s">
        <v>303</v>
      </c>
      <c r="E70" s="7"/>
      <c r="F70" s="7"/>
      <c r="G70" s="7"/>
      <c r="H70" s="7"/>
      <c r="I70" s="7"/>
      <c r="J70" s="7"/>
      <c r="K70" s="7"/>
      <c r="L70" s="7"/>
      <c r="M70" s="7"/>
      <c r="N70" s="7"/>
      <c r="O70" s="7"/>
      <c r="P70" s="7"/>
      <c r="Q70" s="7"/>
      <c r="R70" s="7"/>
      <c r="S70" s="7"/>
      <c r="T70" s="7"/>
      <c r="U70" s="7"/>
      <c r="V70" s="7"/>
      <c r="W70" s="7"/>
      <c r="X70" s="7"/>
    </row>
    <row r="71" spans="1:24" ht="15.75" customHeight="1" x14ac:dyDescent="0.15">
      <c r="A71" s="40"/>
      <c r="B71" s="7"/>
      <c r="C71" s="7">
        <v>5</v>
      </c>
      <c r="D71" s="7" t="s">
        <v>305</v>
      </c>
      <c r="E71" s="7"/>
      <c r="F71" s="7"/>
      <c r="G71" s="7"/>
      <c r="H71" s="7"/>
      <c r="I71" s="7"/>
      <c r="J71" s="7"/>
      <c r="K71" s="7"/>
      <c r="L71" s="7"/>
      <c r="M71" s="7"/>
      <c r="N71" s="7"/>
      <c r="O71" s="7"/>
      <c r="P71" s="7"/>
      <c r="Q71" s="7"/>
      <c r="R71" s="7"/>
      <c r="S71" s="7"/>
      <c r="T71" s="7"/>
      <c r="U71" s="7"/>
      <c r="V71" s="7"/>
      <c r="W71" s="7"/>
      <c r="X71" s="7"/>
    </row>
    <row r="72" spans="1:24" ht="15.75" customHeight="1" x14ac:dyDescent="0.15">
      <c r="A72" s="40"/>
      <c r="B72" s="7"/>
      <c r="C72" s="7">
        <v>2</v>
      </c>
      <c r="D72" s="7" t="s">
        <v>317</v>
      </c>
      <c r="E72" s="7"/>
      <c r="F72" s="7"/>
      <c r="G72" s="7"/>
      <c r="H72" s="7"/>
      <c r="I72" s="7"/>
      <c r="J72" s="7"/>
      <c r="K72" s="7"/>
      <c r="L72" s="7"/>
      <c r="M72" s="7"/>
      <c r="N72" s="7"/>
      <c r="O72" s="7"/>
      <c r="P72" s="7"/>
      <c r="Q72" s="7"/>
      <c r="R72" s="7"/>
      <c r="S72" s="7"/>
      <c r="T72" s="7"/>
      <c r="U72" s="7"/>
      <c r="V72" s="7"/>
      <c r="W72" s="7"/>
      <c r="X72" s="7"/>
    </row>
    <row r="73" spans="1:24" ht="15.75" customHeight="1" x14ac:dyDescent="0.15">
      <c r="A73" s="40"/>
      <c r="B73" s="7"/>
      <c r="C73" s="7">
        <v>11</v>
      </c>
      <c r="D73" s="7" t="s">
        <v>307</v>
      </c>
      <c r="E73" s="7"/>
      <c r="F73" s="7"/>
      <c r="G73" s="7"/>
      <c r="H73" s="7"/>
      <c r="I73" s="7"/>
      <c r="J73" s="7"/>
      <c r="K73" s="7"/>
      <c r="L73" s="7"/>
      <c r="M73" s="7"/>
      <c r="N73" s="7"/>
      <c r="O73" s="7"/>
      <c r="P73" s="7"/>
      <c r="Q73" s="7"/>
      <c r="R73" s="7"/>
      <c r="S73" s="7"/>
      <c r="T73" s="7"/>
      <c r="U73" s="7"/>
      <c r="V73" s="7"/>
      <c r="W73" s="7"/>
      <c r="X73" s="7"/>
    </row>
    <row r="74" spans="1:24" ht="15.75" customHeight="1" x14ac:dyDescent="0.15">
      <c r="A74" s="40"/>
      <c r="B74" s="7"/>
      <c r="C74" s="7">
        <v>1</v>
      </c>
      <c r="D74" s="7" t="s">
        <v>324</v>
      </c>
      <c r="E74" s="7"/>
      <c r="F74" s="7"/>
      <c r="G74" s="7"/>
      <c r="H74" s="7"/>
      <c r="I74" s="7"/>
      <c r="J74" s="7"/>
      <c r="K74" s="7"/>
      <c r="L74" s="7"/>
      <c r="M74" s="7"/>
      <c r="N74" s="7"/>
      <c r="O74" s="7"/>
      <c r="P74" s="7"/>
      <c r="Q74" s="7"/>
      <c r="R74" s="7"/>
      <c r="S74" s="7"/>
      <c r="T74" s="7"/>
      <c r="U74" s="7"/>
      <c r="V74" s="7"/>
      <c r="W74" s="7"/>
      <c r="X74" s="7"/>
    </row>
    <row r="75" spans="1:24" ht="15.75" customHeight="1" x14ac:dyDescent="0.15">
      <c r="A75" s="40"/>
      <c r="B75" s="7"/>
      <c r="C75" s="7">
        <v>1</v>
      </c>
      <c r="D75" s="7" t="s">
        <v>318</v>
      </c>
      <c r="E75" s="7"/>
      <c r="F75" s="7"/>
      <c r="G75" s="7"/>
      <c r="H75" s="7"/>
      <c r="I75" s="7"/>
      <c r="J75" s="7"/>
      <c r="K75" s="7"/>
      <c r="L75" s="7"/>
      <c r="M75" s="7"/>
      <c r="N75" s="7"/>
      <c r="O75" s="7"/>
      <c r="P75" s="7"/>
      <c r="Q75" s="7"/>
      <c r="R75" s="7"/>
      <c r="S75" s="7"/>
      <c r="T75" s="7"/>
      <c r="U75" s="7"/>
      <c r="V75" s="7"/>
      <c r="W75" s="7"/>
      <c r="X75" s="7"/>
    </row>
    <row r="76" spans="1:24" ht="15.75" customHeight="1" x14ac:dyDescent="0.15">
      <c r="A76" s="40"/>
      <c r="B76" s="7"/>
      <c r="C76" s="7">
        <v>1</v>
      </c>
      <c r="D76" s="7" t="s">
        <v>319</v>
      </c>
      <c r="E76" s="7"/>
      <c r="F76" s="7"/>
      <c r="G76" s="7"/>
      <c r="H76" s="7"/>
      <c r="I76" s="7"/>
      <c r="J76" s="7"/>
      <c r="K76" s="7"/>
      <c r="L76" s="7"/>
      <c r="M76" s="7"/>
      <c r="N76" s="7"/>
      <c r="O76" s="7"/>
      <c r="P76" s="7"/>
      <c r="Q76" s="7"/>
      <c r="R76" s="7"/>
      <c r="S76" s="7"/>
      <c r="T76" s="7"/>
      <c r="U76" s="7"/>
      <c r="V76" s="7"/>
      <c r="W76" s="7"/>
      <c r="X76" s="7"/>
    </row>
    <row r="77" spans="1:24" ht="15.75" customHeight="1" x14ac:dyDescent="0.15">
      <c r="A77" s="40"/>
      <c r="B77" s="7"/>
      <c r="C77" s="7">
        <v>9</v>
      </c>
      <c r="D77" s="7" t="s">
        <v>310</v>
      </c>
      <c r="E77" s="7"/>
      <c r="F77" s="7"/>
      <c r="G77" s="7"/>
      <c r="H77" s="7"/>
      <c r="I77" s="7"/>
      <c r="J77" s="7"/>
      <c r="K77" s="7"/>
      <c r="L77" s="7"/>
      <c r="M77" s="7"/>
      <c r="N77" s="7"/>
      <c r="O77" s="7"/>
      <c r="P77" s="7"/>
      <c r="Q77" s="7"/>
      <c r="R77" s="7"/>
      <c r="S77" s="7"/>
      <c r="T77" s="7"/>
      <c r="U77" s="7"/>
      <c r="V77" s="7"/>
      <c r="W77" s="7"/>
      <c r="X77" s="7"/>
    </row>
    <row r="78" spans="1:24" ht="15.75" customHeight="1" x14ac:dyDescent="0.15">
      <c r="A78" s="40"/>
      <c r="B78" s="7"/>
      <c r="C78" s="7"/>
      <c r="D78" s="7"/>
      <c r="E78" s="7"/>
      <c r="F78" s="7"/>
      <c r="G78" s="7"/>
      <c r="H78" s="7"/>
      <c r="I78" s="7"/>
      <c r="J78" s="7"/>
      <c r="K78" s="7"/>
      <c r="L78" s="7"/>
      <c r="M78" s="7"/>
      <c r="N78" s="7"/>
      <c r="O78" s="7"/>
      <c r="P78" s="7"/>
      <c r="Q78" s="7"/>
      <c r="R78" s="7"/>
      <c r="S78" s="7"/>
      <c r="T78" s="7"/>
      <c r="U78" s="7"/>
      <c r="V78" s="7"/>
      <c r="W78" s="7"/>
      <c r="X78" s="7"/>
    </row>
    <row r="79" spans="1:24" ht="15.75" customHeight="1" x14ac:dyDescent="0.15">
      <c r="A79" s="39" t="s">
        <v>201</v>
      </c>
      <c r="B79" s="7" t="s">
        <v>143</v>
      </c>
      <c r="C79" s="7">
        <v>3</v>
      </c>
      <c r="D79" s="7" t="s">
        <v>315</v>
      </c>
    </row>
    <row r="80" spans="1:24" ht="15.75" customHeight="1" x14ac:dyDescent="0.15">
      <c r="C80" s="7">
        <v>1</v>
      </c>
      <c r="D80" s="7" t="s">
        <v>312</v>
      </c>
    </row>
    <row r="81" spans="1:4" ht="15.75" customHeight="1" x14ac:dyDescent="0.15">
      <c r="C81" s="7">
        <v>16</v>
      </c>
      <c r="D81" s="7" t="s">
        <v>313</v>
      </c>
    </row>
    <row r="82" spans="1:4" ht="15.75" customHeight="1" x14ac:dyDescent="0.15">
      <c r="C82" s="7">
        <v>1</v>
      </c>
      <c r="D82" s="7" t="s">
        <v>316</v>
      </c>
    </row>
    <row r="83" spans="1:4" ht="15.75" customHeight="1" x14ac:dyDescent="0.15">
      <c r="C83" s="7">
        <v>8</v>
      </c>
      <c r="D83" s="7" t="s">
        <v>303</v>
      </c>
    </row>
    <row r="84" spans="1:4" ht="15.75" customHeight="1" x14ac:dyDescent="0.15">
      <c r="C84" s="7">
        <v>11</v>
      </c>
      <c r="D84" s="7" t="s">
        <v>307</v>
      </c>
    </row>
    <row r="85" spans="1:4" ht="15.75" customHeight="1" x14ac:dyDescent="0.15">
      <c r="C85" s="7">
        <v>17</v>
      </c>
      <c r="D85" s="7" t="s">
        <v>310</v>
      </c>
    </row>
    <row r="86" spans="1:4" ht="15.75" customHeight="1" x14ac:dyDescent="0.2">
      <c r="D86" s="36"/>
    </row>
    <row r="87" spans="1:4" ht="15.75" customHeight="1" x14ac:dyDescent="0.15">
      <c r="A87" s="39" t="s">
        <v>202</v>
      </c>
      <c r="B87" s="7" t="s">
        <v>145</v>
      </c>
      <c r="C87" s="7">
        <v>3</v>
      </c>
      <c r="D87" s="7" t="s">
        <v>315</v>
      </c>
    </row>
    <row r="88" spans="1:4" ht="15.75" customHeight="1" x14ac:dyDescent="0.15">
      <c r="C88" s="7">
        <v>1</v>
      </c>
      <c r="D88" s="7" t="s">
        <v>312</v>
      </c>
    </row>
    <row r="89" spans="1:4" ht="15.75" customHeight="1" x14ac:dyDescent="0.15">
      <c r="C89" s="7">
        <v>1</v>
      </c>
      <c r="D89" s="7" t="s">
        <v>313</v>
      </c>
    </row>
    <row r="90" spans="1:4" ht="15.75" customHeight="1" x14ac:dyDescent="0.15">
      <c r="C90" s="7">
        <v>1</v>
      </c>
      <c r="D90" s="7" t="s">
        <v>316</v>
      </c>
    </row>
    <row r="91" spans="1:4" ht="15.75" customHeight="1" x14ac:dyDescent="0.15">
      <c r="C91" s="7">
        <v>8</v>
      </c>
      <c r="D91" s="7" t="s">
        <v>303</v>
      </c>
    </row>
    <row r="92" spans="1:4" ht="15.75" customHeight="1" x14ac:dyDescent="0.15">
      <c r="C92" s="7">
        <v>1</v>
      </c>
      <c r="D92" s="7" t="s">
        <v>325</v>
      </c>
    </row>
    <row r="93" spans="1:4" ht="15.75" customHeight="1" x14ac:dyDescent="0.15">
      <c r="C93" s="7">
        <v>11</v>
      </c>
      <c r="D93" s="7" t="s">
        <v>307</v>
      </c>
    </row>
    <row r="94" spans="1:4" ht="15.75" customHeight="1" x14ac:dyDescent="0.15">
      <c r="C94" s="7">
        <v>2</v>
      </c>
      <c r="D94" s="7" t="s">
        <v>324</v>
      </c>
    </row>
    <row r="95" spans="1:4" ht="15.75" customHeight="1" x14ac:dyDescent="0.15">
      <c r="C95" s="7">
        <v>1</v>
      </c>
      <c r="D95" s="7" t="s">
        <v>309</v>
      </c>
    </row>
    <row r="96" spans="1:4" ht="15.75" customHeight="1" x14ac:dyDescent="0.15">
      <c r="A96" s="40"/>
      <c r="B96" s="7"/>
      <c r="C96" s="7">
        <v>9</v>
      </c>
      <c r="D96" s="7" t="s">
        <v>310</v>
      </c>
    </row>
    <row r="97" spans="1:4" ht="15.75" customHeight="1" x14ac:dyDescent="0.15">
      <c r="A97" s="40"/>
      <c r="B97" s="7"/>
      <c r="C97" s="7"/>
      <c r="D97" s="7"/>
    </row>
    <row r="98" spans="1:4" ht="15.75" customHeight="1" x14ac:dyDescent="0.15">
      <c r="A98" s="39" t="s">
        <v>33</v>
      </c>
      <c r="B98" s="7" t="s">
        <v>139</v>
      </c>
      <c r="C98" s="7">
        <v>9</v>
      </c>
      <c r="D98" s="7" t="s">
        <v>312</v>
      </c>
    </row>
    <row r="99" spans="1:4" ht="15.75" customHeight="1" x14ac:dyDescent="0.15">
      <c r="C99" s="7">
        <v>5</v>
      </c>
      <c r="D99" s="7" t="s">
        <v>313</v>
      </c>
    </row>
    <row r="100" spans="1:4" ht="15.75" customHeight="1" x14ac:dyDescent="0.15">
      <c r="C100" s="7">
        <v>1</v>
      </c>
      <c r="D100" s="7" t="s">
        <v>316</v>
      </c>
    </row>
    <row r="101" spans="1:4" ht="15.75" customHeight="1" x14ac:dyDescent="0.15">
      <c r="C101" s="7">
        <v>3</v>
      </c>
      <c r="D101" s="7" t="s">
        <v>302</v>
      </c>
    </row>
    <row r="102" spans="1:4" ht="15.75" customHeight="1" x14ac:dyDescent="0.15">
      <c r="C102" s="7">
        <v>1</v>
      </c>
      <c r="D102" s="7" t="s">
        <v>303</v>
      </c>
    </row>
    <row r="103" spans="1:4" ht="15.75" customHeight="1" x14ac:dyDescent="0.15">
      <c r="C103" s="7">
        <v>5</v>
      </c>
      <c r="D103" s="7" t="s">
        <v>326</v>
      </c>
    </row>
    <row r="104" spans="1:4" ht="15.75" customHeight="1" x14ac:dyDescent="0.15">
      <c r="C104" s="7">
        <v>2</v>
      </c>
      <c r="D104" s="7" t="s">
        <v>325</v>
      </c>
    </row>
    <row r="105" spans="1:4" ht="15.75" customHeight="1" x14ac:dyDescent="0.15">
      <c r="C105" s="7">
        <v>18</v>
      </c>
      <c r="D105" s="7" t="s">
        <v>307</v>
      </c>
    </row>
    <row r="106" spans="1:4" ht="15.75" customHeight="1" x14ac:dyDescent="0.15">
      <c r="C106" s="7">
        <v>1</v>
      </c>
      <c r="D106" s="7" t="s">
        <v>308</v>
      </c>
    </row>
    <row r="107" spans="1:4" ht="15.75" customHeight="1" x14ac:dyDescent="0.15">
      <c r="C107" s="7">
        <v>1</v>
      </c>
      <c r="D107" s="7" t="s">
        <v>314</v>
      </c>
    </row>
    <row r="108" spans="1:4" ht="15.75" customHeight="1" x14ac:dyDescent="0.15">
      <c r="C108" s="7">
        <v>12</v>
      </c>
      <c r="D108" s="7" t="s">
        <v>309</v>
      </c>
    </row>
    <row r="109" spans="1:4" ht="15.75" customHeight="1" x14ac:dyDescent="0.15">
      <c r="C109" s="7">
        <v>2</v>
      </c>
      <c r="D109" s="7" t="s">
        <v>310</v>
      </c>
    </row>
    <row r="110" spans="1:4" ht="15.75" customHeight="1" x14ac:dyDescent="0.2">
      <c r="D110" s="36"/>
    </row>
    <row r="111" spans="1:4" ht="15.75" customHeight="1" x14ac:dyDescent="0.15">
      <c r="A111" s="39" t="s">
        <v>217</v>
      </c>
      <c r="B111" s="7" t="s">
        <v>143</v>
      </c>
      <c r="C111" s="7">
        <v>6</v>
      </c>
      <c r="D111" s="7" t="s">
        <v>313</v>
      </c>
    </row>
    <row r="112" spans="1:4" ht="15.75" customHeight="1" x14ac:dyDescent="0.15">
      <c r="C112" s="7">
        <v>1</v>
      </c>
      <c r="D112" s="7" t="s">
        <v>316</v>
      </c>
    </row>
    <row r="113" spans="1:4" ht="15.75" customHeight="1" x14ac:dyDescent="0.15">
      <c r="C113" s="7">
        <v>4</v>
      </c>
      <c r="D113" s="7" t="s">
        <v>302</v>
      </c>
    </row>
    <row r="114" spans="1:4" ht="15.75" customHeight="1" x14ac:dyDescent="0.15">
      <c r="C114" s="7">
        <v>1</v>
      </c>
      <c r="D114" s="7" t="s">
        <v>303</v>
      </c>
    </row>
    <row r="115" spans="1:4" ht="15.75" customHeight="1" x14ac:dyDescent="0.15">
      <c r="C115" s="7">
        <v>5</v>
      </c>
      <c r="D115" s="7" t="s">
        <v>326</v>
      </c>
    </row>
    <row r="116" spans="1:4" ht="15.75" customHeight="1" x14ac:dyDescent="0.15">
      <c r="C116" s="7">
        <v>1</v>
      </c>
      <c r="D116" s="7" t="s">
        <v>320</v>
      </c>
    </row>
    <row r="117" spans="1:4" ht="15.75" customHeight="1" x14ac:dyDescent="0.15">
      <c r="C117" s="7">
        <v>1</v>
      </c>
      <c r="D117" s="7" t="s">
        <v>325</v>
      </c>
    </row>
    <row r="118" spans="1:4" ht="15.75" customHeight="1" x14ac:dyDescent="0.15">
      <c r="C118" s="7">
        <v>1</v>
      </c>
      <c r="D118" s="7" t="s">
        <v>308</v>
      </c>
    </row>
    <row r="119" spans="1:4" ht="15.75" customHeight="1" x14ac:dyDescent="0.15">
      <c r="C119" s="7">
        <v>1</v>
      </c>
      <c r="D119" s="7" t="s">
        <v>314</v>
      </c>
    </row>
    <row r="120" spans="1:4" ht="15.75" customHeight="1" x14ac:dyDescent="0.15">
      <c r="C120" s="7">
        <v>3</v>
      </c>
      <c r="D120" s="7" t="s">
        <v>309</v>
      </c>
    </row>
    <row r="121" spans="1:4" ht="15.75" customHeight="1" x14ac:dyDescent="0.15">
      <c r="C121" s="7">
        <v>2</v>
      </c>
      <c r="D121" s="7" t="s">
        <v>310</v>
      </c>
    </row>
    <row r="122" spans="1:4" ht="15.75" customHeight="1" x14ac:dyDescent="0.2">
      <c r="D122" s="36"/>
    </row>
    <row r="123" spans="1:4" ht="15.75" customHeight="1" x14ac:dyDescent="0.15">
      <c r="A123" s="39" t="s">
        <v>218</v>
      </c>
      <c r="B123" s="7" t="s">
        <v>145</v>
      </c>
      <c r="C123" s="7">
        <v>7</v>
      </c>
      <c r="D123" s="7" t="s">
        <v>313</v>
      </c>
    </row>
    <row r="124" spans="1:4" ht="15.75" customHeight="1" x14ac:dyDescent="0.15">
      <c r="C124" s="7">
        <v>1</v>
      </c>
      <c r="D124" s="7" t="s">
        <v>316</v>
      </c>
    </row>
    <row r="125" spans="1:4" ht="15.75" customHeight="1" x14ac:dyDescent="0.15">
      <c r="C125" s="7">
        <v>5</v>
      </c>
      <c r="D125" s="7" t="s">
        <v>302</v>
      </c>
    </row>
    <row r="126" spans="1:4" ht="15.75" customHeight="1" x14ac:dyDescent="0.15">
      <c r="C126" s="7">
        <v>6</v>
      </c>
      <c r="D126" s="7" t="s">
        <v>303</v>
      </c>
    </row>
    <row r="127" spans="1:4" ht="15.75" customHeight="1" x14ac:dyDescent="0.15">
      <c r="C127" s="7">
        <v>6</v>
      </c>
      <c r="D127" s="7" t="s">
        <v>326</v>
      </c>
    </row>
    <row r="128" spans="1:4" ht="15.75" customHeight="1" x14ac:dyDescent="0.15">
      <c r="C128" s="7">
        <v>1</v>
      </c>
      <c r="D128" s="7" t="s">
        <v>325</v>
      </c>
    </row>
    <row r="129" spans="1:4" ht="15.75" customHeight="1" x14ac:dyDescent="0.15">
      <c r="C129" s="7">
        <v>1</v>
      </c>
      <c r="D129" s="7" t="s">
        <v>308</v>
      </c>
    </row>
    <row r="130" spans="1:4" ht="15.75" customHeight="1" x14ac:dyDescent="0.15">
      <c r="C130" s="7">
        <v>2</v>
      </c>
      <c r="D130" s="7" t="s">
        <v>314</v>
      </c>
    </row>
    <row r="131" spans="1:4" ht="15.75" customHeight="1" x14ac:dyDescent="0.15">
      <c r="C131" s="7">
        <v>3</v>
      </c>
      <c r="D131" s="7" t="s">
        <v>310</v>
      </c>
    </row>
    <row r="132" spans="1:4" ht="15.75" customHeight="1" x14ac:dyDescent="0.2">
      <c r="D132" s="36"/>
    </row>
    <row r="133" spans="1:4" ht="15.75" customHeight="1" x14ac:dyDescent="0.15">
      <c r="A133" s="39" t="s">
        <v>35</v>
      </c>
      <c r="B133" s="7" t="s">
        <v>139</v>
      </c>
      <c r="C133" s="7">
        <v>5</v>
      </c>
      <c r="D133" s="7" t="s">
        <v>305</v>
      </c>
    </row>
    <row r="134" spans="1:4" ht="15.75" customHeight="1" x14ac:dyDescent="0.15">
      <c r="C134" s="7">
        <v>1</v>
      </c>
      <c r="D134" s="7" t="s">
        <v>327</v>
      </c>
    </row>
    <row r="135" spans="1:4" ht="15.75" customHeight="1" x14ac:dyDescent="0.15">
      <c r="C135" s="7">
        <v>7</v>
      </c>
      <c r="D135" s="7" t="s">
        <v>307</v>
      </c>
    </row>
    <row r="136" spans="1:4" ht="15.75" customHeight="1" x14ac:dyDescent="0.15">
      <c r="C136" s="7">
        <v>10</v>
      </c>
      <c r="D136" s="7" t="s">
        <v>310</v>
      </c>
    </row>
    <row r="137" spans="1:4" ht="15.75" customHeight="1" x14ac:dyDescent="0.2">
      <c r="D137" s="36"/>
    </row>
    <row r="138" spans="1:4" ht="15.75" customHeight="1" x14ac:dyDescent="0.15">
      <c r="A138" s="39" t="s">
        <v>196</v>
      </c>
      <c r="B138" s="7" t="s">
        <v>143</v>
      </c>
      <c r="C138" s="7">
        <v>4</v>
      </c>
      <c r="D138" s="7" t="s">
        <v>313</v>
      </c>
    </row>
    <row r="139" spans="1:4" ht="15.75" customHeight="1" x14ac:dyDescent="0.15">
      <c r="C139" s="7">
        <v>5</v>
      </c>
      <c r="D139" s="7" t="s">
        <v>328</v>
      </c>
    </row>
    <row r="140" spans="1:4" ht="15.75" customHeight="1" x14ac:dyDescent="0.15">
      <c r="C140" s="7">
        <v>7</v>
      </c>
      <c r="D140" s="7" t="s">
        <v>304</v>
      </c>
    </row>
    <row r="141" spans="1:4" ht="15.75" customHeight="1" x14ac:dyDescent="0.15">
      <c r="C141" s="7">
        <v>4</v>
      </c>
      <c r="D141" s="7" t="s">
        <v>327</v>
      </c>
    </row>
    <row r="142" spans="1:4" ht="15.75" customHeight="1" x14ac:dyDescent="0.15">
      <c r="C142" s="7">
        <v>8</v>
      </c>
      <c r="D142" s="7" t="s">
        <v>307</v>
      </c>
    </row>
    <row r="143" spans="1:4" ht="15.75" customHeight="1" x14ac:dyDescent="0.15">
      <c r="C143" s="7">
        <v>8</v>
      </c>
      <c r="D143" s="7" t="s">
        <v>310</v>
      </c>
    </row>
    <row r="144" spans="1:4" ht="15.75" customHeight="1" x14ac:dyDescent="0.2">
      <c r="D144" s="36"/>
    </row>
    <row r="145" spans="1:4" ht="15.75" customHeight="1" x14ac:dyDescent="0.15">
      <c r="A145" s="39" t="s">
        <v>197</v>
      </c>
      <c r="B145" s="7" t="s">
        <v>145</v>
      </c>
      <c r="C145" s="7">
        <v>1</v>
      </c>
      <c r="D145" s="7" t="s">
        <v>327</v>
      </c>
    </row>
    <row r="146" spans="1:4" ht="15.75" customHeight="1" x14ac:dyDescent="0.15">
      <c r="C146" s="7">
        <v>1</v>
      </c>
      <c r="D146" s="7" t="s">
        <v>307</v>
      </c>
    </row>
    <row r="147" spans="1:4" ht="15.75" customHeight="1" x14ac:dyDescent="0.15">
      <c r="C147" s="7">
        <v>11</v>
      </c>
      <c r="D147" s="7" t="s">
        <v>310</v>
      </c>
    </row>
    <row r="148" spans="1:4" ht="15.75" customHeight="1" x14ac:dyDescent="0.2">
      <c r="D148" s="36"/>
    </row>
    <row r="149" spans="1:4" ht="15.75" customHeight="1" x14ac:dyDescent="0.15">
      <c r="A149" s="39" t="s">
        <v>37</v>
      </c>
      <c r="B149" s="7" t="s">
        <v>139</v>
      </c>
      <c r="C149" s="7">
        <v>1</v>
      </c>
      <c r="D149" s="7" t="s">
        <v>303</v>
      </c>
    </row>
    <row r="150" spans="1:4" ht="15.75" customHeight="1" x14ac:dyDescent="0.15">
      <c r="C150" s="7">
        <v>5</v>
      </c>
      <c r="D150" s="7" t="s">
        <v>321</v>
      </c>
    </row>
    <row r="151" spans="1:4" ht="15.75" customHeight="1" x14ac:dyDescent="0.15">
      <c r="C151" s="7">
        <v>1</v>
      </c>
      <c r="D151" s="7" t="s">
        <v>327</v>
      </c>
    </row>
    <row r="152" spans="1:4" ht="15.75" customHeight="1" x14ac:dyDescent="0.15">
      <c r="C152" s="7">
        <v>2</v>
      </c>
      <c r="D152" s="7" t="s">
        <v>325</v>
      </c>
    </row>
    <row r="153" spans="1:4" ht="15.75" customHeight="1" x14ac:dyDescent="0.15">
      <c r="C153" s="7">
        <v>4</v>
      </c>
      <c r="D153" s="7" t="s">
        <v>307</v>
      </c>
    </row>
    <row r="154" spans="1:4" ht="15.75" customHeight="1" x14ac:dyDescent="0.15">
      <c r="C154" s="7">
        <v>1</v>
      </c>
      <c r="D154" s="7" t="s">
        <v>308</v>
      </c>
    </row>
    <row r="155" spans="1:4" ht="15.75" customHeight="1" x14ac:dyDescent="0.15">
      <c r="C155" s="7">
        <v>6</v>
      </c>
      <c r="D155" s="7" t="s">
        <v>309</v>
      </c>
    </row>
    <row r="156" spans="1:4" ht="15.75" customHeight="1" x14ac:dyDescent="0.15">
      <c r="C156" s="7">
        <v>1</v>
      </c>
      <c r="D156" s="7" t="s">
        <v>310</v>
      </c>
    </row>
    <row r="157" spans="1:4" ht="15.75" customHeight="1" x14ac:dyDescent="0.2">
      <c r="D157" s="36"/>
    </row>
    <row r="158" spans="1:4" ht="15.75" customHeight="1" x14ac:dyDescent="0.15">
      <c r="A158" s="39" t="s">
        <v>241</v>
      </c>
      <c r="B158" s="7" t="s">
        <v>329</v>
      </c>
      <c r="C158" s="7">
        <v>1</v>
      </c>
      <c r="D158" s="7" t="s">
        <v>303</v>
      </c>
    </row>
    <row r="159" spans="1:4" ht="15.75" customHeight="1" x14ac:dyDescent="0.15">
      <c r="C159" s="7">
        <v>9</v>
      </c>
      <c r="D159" s="7" t="s">
        <v>321</v>
      </c>
    </row>
    <row r="160" spans="1:4" ht="15.75" customHeight="1" x14ac:dyDescent="0.15">
      <c r="C160" s="7">
        <v>10</v>
      </c>
      <c r="D160" s="7" t="s">
        <v>304</v>
      </c>
    </row>
    <row r="161" spans="1:4" ht="15.75" customHeight="1" x14ac:dyDescent="0.15">
      <c r="C161" s="7">
        <v>1</v>
      </c>
      <c r="D161" s="7" t="s">
        <v>327</v>
      </c>
    </row>
    <row r="162" spans="1:4" ht="15.75" customHeight="1" x14ac:dyDescent="0.15">
      <c r="C162" s="7">
        <v>1</v>
      </c>
      <c r="D162" s="7" t="s">
        <v>325</v>
      </c>
    </row>
    <row r="163" spans="1:4" ht="15.75" customHeight="1" x14ac:dyDescent="0.15">
      <c r="C163" s="7">
        <v>20</v>
      </c>
      <c r="D163" s="7" t="s">
        <v>307</v>
      </c>
    </row>
    <row r="164" spans="1:4" ht="15.75" customHeight="1" x14ac:dyDescent="0.15">
      <c r="C164" s="7">
        <v>1</v>
      </c>
      <c r="D164" s="7" t="s">
        <v>308</v>
      </c>
    </row>
    <row r="165" spans="1:4" ht="15.75" customHeight="1" x14ac:dyDescent="0.15">
      <c r="C165" s="7">
        <v>15</v>
      </c>
      <c r="D165" s="7" t="s">
        <v>309</v>
      </c>
    </row>
    <row r="166" spans="1:4" ht="15.75" customHeight="1" x14ac:dyDescent="0.2">
      <c r="D166" s="36"/>
    </row>
    <row r="167" spans="1:4" ht="15.75" customHeight="1" x14ac:dyDescent="0.15">
      <c r="A167" s="39" t="s">
        <v>242</v>
      </c>
      <c r="B167" s="7" t="s">
        <v>145</v>
      </c>
      <c r="C167" s="7">
        <v>2</v>
      </c>
      <c r="D167" s="7" t="s">
        <v>313</v>
      </c>
    </row>
    <row r="168" spans="1:4" ht="15.75" customHeight="1" x14ac:dyDescent="0.15">
      <c r="C168" s="7">
        <v>2</v>
      </c>
      <c r="D168" s="7" t="s">
        <v>303</v>
      </c>
    </row>
    <row r="169" spans="1:4" ht="15.75" customHeight="1" x14ac:dyDescent="0.15">
      <c r="C169" s="7">
        <v>2</v>
      </c>
      <c r="D169" s="7" t="s">
        <v>330</v>
      </c>
    </row>
    <row r="170" spans="1:4" ht="15.75" customHeight="1" x14ac:dyDescent="0.15">
      <c r="C170" s="7">
        <v>56</v>
      </c>
      <c r="D170" s="7" t="s">
        <v>321</v>
      </c>
    </row>
    <row r="171" spans="1:4" ht="15.75" customHeight="1" x14ac:dyDescent="0.15">
      <c r="C171" s="7">
        <v>24</v>
      </c>
      <c r="D171" s="7" t="s">
        <v>305</v>
      </c>
    </row>
    <row r="172" spans="1:4" ht="15.75" customHeight="1" x14ac:dyDescent="0.15">
      <c r="C172" s="7">
        <v>1</v>
      </c>
      <c r="D172" s="7" t="s">
        <v>317</v>
      </c>
    </row>
    <row r="173" spans="1:4" ht="15.75" customHeight="1" x14ac:dyDescent="0.15">
      <c r="C173" s="7">
        <v>1</v>
      </c>
      <c r="D173" s="7" t="s">
        <v>307</v>
      </c>
    </row>
    <row r="174" spans="1:4" ht="15.75" customHeight="1" x14ac:dyDescent="0.15">
      <c r="C174" s="7">
        <v>6</v>
      </c>
      <c r="D174" s="7" t="s">
        <v>309</v>
      </c>
    </row>
    <row r="175" spans="1:4" ht="15.75" customHeight="1" x14ac:dyDescent="0.15">
      <c r="C175" s="7">
        <v>16</v>
      </c>
      <c r="D175" s="7" t="s">
        <v>310</v>
      </c>
    </row>
    <row r="176" spans="1:4" ht="15.75" customHeight="1" x14ac:dyDescent="0.2">
      <c r="D176" s="36"/>
    </row>
    <row r="177" spans="1:4" ht="15.75" customHeight="1" x14ac:dyDescent="0.15">
      <c r="A177" s="39" t="s">
        <v>39</v>
      </c>
      <c r="B177" s="7" t="s">
        <v>180</v>
      </c>
      <c r="C177" s="7">
        <v>51</v>
      </c>
      <c r="D177" s="7" t="s">
        <v>315</v>
      </c>
    </row>
    <row r="178" spans="1:4" ht="15.75" customHeight="1" x14ac:dyDescent="0.15">
      <c r="C178" s="7">
        <v>1</v>
      </c>
      <c r="D178" s="7" t="s">
        <v>316</v>
      </c>
    </row>
    <row r="179" spans="1:4" ht="15.75" customHeight="1" x14ac:dyDescent="0.15">
      <c r="C179" s="7">
        <v>2</v>
      </c>
      <c r="D179" s="7" t="s">
        <v>320</v>
      </c>
    </row>
    <row r="180" spans="1:4" ht="15.75" customHeight="1" x14ac:dyDescent="0.15">
      <c r="C180" s="7">
        <v>1</v>
      </c>
      <c r="D180" s="7" t="s">
        <v>306</v>
      </c>
    </row>
    <row r="181" spans="1:4" ht="15.75" customHeight="1" x14ac:dyDescent="0.15">
      <c r="C181" s="7">
        <v>52</v>
      </c>
      <c r="D181" s="7" t="s">
        <v>310</v>
      </c>
    </row>
    <row r="182" spans="1:4" ht="15.75" customHeight="1" x14ac:dyDescent="0.2">
      <c r="D182" s="36"/>
    </row>
    <row r="183" spans="1:4" ht="15.75" customHeight="1" x14ac:dyDescent="0.15">
      <c r="A183" s="39" t="s">
        <v>239</v>
      </c>
      <c r="B183" s="7" t="s">
        <v>145</v>
      </c>
      <c r="C183" s="7">
        <v>1</v>
      </c>
      <c r="D183" s="7" t="s">
        <v>312</v>
      </c>
    </row>
    <row r="184" spans="1:4" ht="15.75" customHeight="1" x14ac:dyDescent="0.15">
      <c r="C184" s="7">
        <v>1</v>
      </c>
      <c r="D184" s="7" t="s">
        <v>316</v>
      </c>
    </row>
    <row r="185" spans="1:4" ht="15.75" customHeight="1" x14ac:dyDescent="0.15">
      <c r="C185" s="7">
        <v>9</v>
      </c>
      <c r="D185" s="7" t="s">
        <v>310</v>
      </c>
    </row>
    <row r="186" spans="1:4" ht="15.75" customHeight="1" x14ac:dyDescent="0.2">
      <c r="D186" s="36"/>
    </row>
    <row r="187" spans="1:4" ht="15.75" customHeight="1" x14ac:dyDescent="0.15">
      <c r="A187" s="39" t="s">
        <v>42</v>
      </c>
      <c r="B187" s="7" t="s">
        <v>139</v>
      </c>
      <c r="C187" s="7">
        <v>4</v>
      </c>
      <c r="D187" s="7" t="s">
        <v>315</v>
      </c>
    </row>
    <row r="188" spans="1:4" ht="15.75" customHeight="1" x14ac:dyDescent="0.15">
      <c r="C188" s="7">
        <v>1</v>
      </c>
      <c r="D188" s="7" t="s">
        <v>325</v>
      </c>
    </row>
    <row r="189" spans="1:4" ht="15.75" customHeight="1" x14ac:dyDescent="0.15">
      <c r="C189" s="7">
        <v>1</v>
      </c>
      <c r="D189" s="7" t="s">
        <v>331</v>
      </c>
    </row>
    <row r="190" spans="1:4" ht="15.75" customHeight="1" x14ac:dyDescent="0.15">
      <c r="C190" s="7">
        <v>2</v>
      </c>
      <c r="D190" s="7" t="s">
        <v>310</v>
      </c>
    </row>
    <row r="191" spans="1:4" ht="15.75" customHeight="1" x14ac:dyDescent="0.2">
      <c r="D191" s="36"/>
    </row>
    <row r="192" spans="1:4" ht="15.75" customHeight="1" x14ac:dyDescent="0.15">
      <c r="A192" s="39" t="s">
        <v>245</v>
      </c>
      <c r="B192" s="7" t="s">
        <v>143</v>
      </c>
      <c r="C192" s="7">
        <v>1</v>
      </c>
      <c r="D192" s="7" t="s">
        <v>325</v>
      </c>
    </row>
    <row r="193" spans="1:4" ht="15.75" customHeight="1" x14ac:dyDescent="0.15">
      <c r="C193" s="7">
        <v>1</v>
      </c>
      <c r="D193" s="7" t="s">
        <v>308</v>
      </c>
    </row>
    <row r="194" spans="1:4" ht="15.75" customHeight="1" x14ac:dyDescent="0.15">
      <c r="C194" s="7">
        <v>1</v>
      </c>
      <c r="D194" s="7" t="s">
        <v>331</v>
      </c>
    </row>
    <row r="195" spans="1:4" ht="15.75" customHeight="1" x14ac:dyDescent="0.15">
      <c r="C195" s="7">
        <v>24</v>
      </c>
      <c r="D195" s="7" t="s">
        <v>310</v>
      </c>
    </row>
    <row r="196" spans="1:4" ht="15.75" customHeight="1" x14ac:dyDescent="0.2">
      <c r="D196" s="36"/>
    </row>
    <row r="197" spans="1:4" ht="15.75" customHeight="1" x14ac:dyDescent="0.15">
      <c r="A197" s="39" t="s">
        <v>246</v>
      </c>
      <c r="B197" s="7" t="s">
        <v>145</v>
      </c>
      <c r="C197" s="7">
        <v>4</v>
      </c>
      <c r="D197" s="7" t="s">
        <v>315</v>
      </c>
    </row>
    <row r="198" spans="1:4" ht="15.75" customHeight="1" x14ac:dyDescent="0.15">
      <c r="C198" s="7">
        <v>1</v>
      </c>
      <c r="D198" s="7" t="s">
        <v>325</v>
      </c>
    </row>
    <row r="199" spans="1:4" ht="15.75" customHeight="1" x14ac:dyDescent="0.15">
      <c r="C199" s="7">
        <v>1</v>
      </c>
      <c r="D199" s="7" t="s">
        <v>331</v>
      </c>
    </row>
    <row r="200" spans="1:4" ht="15.75" customHeight="1" x14ac:dyDescent="0.15">
      <c r="C200" s="7">
        <v>1</v>
      </c>
      <c r="D200" s="7" t="s">
        <v>309</v>
      </c>
    </row>
    <row r="201" spans="1:4" ht="15.75" customHeight="1" x14ac:dyDescent="0.15">
      <c r="C201" s="7">
        <v>12</v>
      </c>
      <c r="D201" s="7" t="s">
        <v>310</v>
      </c>
    </row>
    <row r="202" spans="1:4" ht="15.75" customHeight="1" x14ac:dyDescent="0.2">
      <c r="D202" s="36"/>
    </row>
    <row r="203" spans="1:4" ht="15.75" customHeight="1" x14ac:dyDescent="0.15">
      <c r="A203" s="39" t="s">
        <v>44</v>
      </c>
      <c r="B203" s="7" t="s">
        <v>139</v>
      </c>
      <c r="C203" s="7">
        <v>7</v>
      </c>
      <c r="D203" s="7" t="s">
        <v>315</v>
      </c>
    </row>
    <row r="204" spans="1:4" ht="15.75" customHeight="1" x14ac:dyDescent="0.15">
      <c r="C204" s="7">
        <v>6</v>
      </c>
      <c r="D204" s="7" t="s">
        <v>332</v>
      </c>
    </row>
    <row r="205" spans="1:4" ht="15.75" customHeight="1" x14ac:dyDescent="0.15">
      <c r="C205" s="7">
        <v>1</v>
      </c>
      <c r="D205" s="7" t="s">
        <v>306</v>
      </c>
    </row>
    <row r="206" spans="1:4" ht="15.75" customHeight="1" x14ac:dyDescent="0.15">
      <c r="C206" s="7">
        <v>1</v>
      </c>
      <c r="D206" s="7" t="s">
        <v>308</v>
      </c>
    </row>
    <row r="207" spans="1:4" ht="15.75" customHeight="1" x14ac:dyDescent="0.15">
      <c r="C207" s="7">
        <v>5</v>
      </c>
      <c r="D207" s="7" t="s">
        <v>323</v>
      </c>
    </row>
    <row r="208" spans="1:4" ht="15.75" customHeight="1" x14ac:dyDescent="0.15">
      <c r="C208" s="7">
        <v>2</v>
      </c>
      <c r="D208" s="7" t="s">
        <v>309</v>
      </c>
    </row>
    <row r="209" spans="1:4" ht="15.75" customHeight="1" x14ac:dyDescent="0.15">
      <c r="C209" s="7">
        <v>11</v>
      </c>
      <c r="D209" s="7" t="s">
        <v>310</v>
      </c>
    </row>
    <row r="210" spans="1:4" ht="15.75" customHeight="1" x14ac:dyDescent="0.2">
      <c r="D210" s="36"/>
    </row>
    <row r="211" spans="1:4" ht="15.75" customHeight="1" x14ac:dyDescent="0.15">
      <c r="A211" s="39" t="s">
        <v>236</v>
      </c>
      <c r="B211" s="7" t="s">
        <v>143</v>
      </c>
      <c r="C211" s="7">
        <v>1</v>
      </c>
      <c r="D211" s="7" t="s">
        <v>315</v>
      </c>
    </row>
    <row r="212" spans="1:4" ht="15.75" customHeight="1" x14ac:dyDescent="0.15">
      <c r="C212" s="7">
        <v>1</v>
      </c>
      <c r="D212" s="7" t="s">
        <v>306</v>
      </c>
    </row>
    <row r="213" spans="1:4" ht="15.75" customHeight="1" x14ac:dyDescent="0.15">
      <c r="C213" s="7">
        <v>2</v>
      </c>
      <c r="D213" s="7" t="s">
        <v>308</v>
      </c>
    </row>
    <row r="214" spans="1:4" ht="15.75" customHeight="1" x14ac:dyDescent="0.15">
      <c r="C214" s="7">
        <v>2</v>
      </c>
      <c r="D214" s="7" t="s">
        <v>309</v>
      </c>
    </row>
    <row r="215" spans="1:4" ht="15.75" customHeight="1" x14ac:dyDescent="0.15">
      <c r="C215" s="7">
        <v>28</v>
      </c>
      <c r="D215" s="7" t="s">
        <v>310</v>
      </c>
    </row>
    <row r="216" spans="1:4" ht="15.75" customHeight="1" x14ac:dyDescent="0.2">
      <c r="D216" s="36"/>
    </row>
    <row r="217" spans="1:4" ht="15.75" customHeight="1" x14ac:dyDescent="0.15">
      <c r="A217" s="39" t="s">
        <v>237</v>
      </c>
      <c r="B217" s="7" t="s">
        <v>145</v>
      </c>
      <c r="C217" s="7">
        <v>1</v>
      </c>
      <c r="D217" s="7" t="s">
        <v>315</v>
      </c>
    </row>
    <row r="218" spans="1:4" ht="15.75" customHeight="1" x14ac:dyDescent="0.15">
      <c r="C218" s="7">
        <v>1</v>
      </c>
      <c r="D218" s="7" t="s">
        <v>307</v>
      </c>
    </row>
    <row r="219" spans="1:4" ht="15.75" customHeight="1" x14ac:dyDescent="0.15">
      <c r="C219" s="7">
        <v>1</v>
      </c>
      <c r="D219" s="7" t="s">
        <v>308</v>
      </c>
    </row>
    <row r="220" spans="1:4" ht="15.75" customHeight="1" x14ac:dyDescent="0.15">
      <c r="C220" s="7">
        <v>3</v>
      </c>
      <c r="D220" s="7" t="s">
        <v>309</v>
      </c>
    </row>
    <row r="221" spans="1:4" ht="15.75" customHeight="1" x14ac:dyDescent="0.15">
      <c r="C221" s="7">
        <v>7</v>
      </c>
      <c r="D221" s="7" t="s">
        <v>310</v>
      </c>
    </row>
    <row r="222" spans="1:4" ht="15.75" customHeight="1" x14ac:dyDescent="0.2">
      <c r="D222" s="36"/>
    </row>
    <row r="223" spans="1:4" ht="15.75" customHeight="1" x14ac:dyDescent="0.15">
      <c r="A223" s="39" t="s">
        <v>46</v>
      </c>
      <c r="B223" s="7" t="s">
        <v>139</v>
      </c>
      <c r="C223" s="7">
        <v>2</v>
      </c>
      <c r="D223" s="7" t="s">
        <v>315</v>
      </c>
    </row>
    <row r="224" spans="1:4" ht="15.75" customHeight="1" x14ac:dyDescent="0.15">
      <c r="C224" s="7">
        <v>1</v>
      </c>
      <c r="D224" s="7" t="s">
        <v>304</v>
      </c>
    </row>
    <row r="225" spans="1:4" ht="15.75" customHeight="1" x14ac:dyDescent="0.15">
      <c r="C225" s="7">
        <v>1</v>
      </c>
      <c r="D225" s="7" t="s">
        <v>306</v>
      </c>
    </row>
    <row r="226" spans="1:4" ht="15.75" customHeight="1" x14ac:dyDescent="0.15">
      <c r="C226" s="7">
        <v>1</v>
      </c>
      <c r="D226" s="7" t="s">
        <v>323</v>
      </c>
    </row>
    <row r="227" spans="1:4" ht="15.75" customHeight="1" x14ac:dyDescent="0.15">
      <c r="C227" s="7">
        <v>1</v>
      </c>
      <c r="D227" s="7" t="s">
        <v>310</v>
      </c>
    </row>
    <row r="228" spans="1:4" ht="15.75" customHeight="1" x14ac:dyDescent="0.2">
      <c r="D228" s="36"/>
    </row>
    <row r="229" spans="1:4" ht="15.75" customHeight="1" x14ac:dyDescent="0.15">
      <c r="A229" s="39" t="s">
        <v>248</v>
      </c>
      <c r="B229" s="7" t="s">
        <v>143</v>
      </c>
      <c r="C229" s="7">
        <v>2</v>
      </c>
      <c r="D229" s="7" t="s">
        <v>315</v>
      </c>
    </row>
    <row r="230" spans="1:4" ht="15.75" customHeight="1" x14ac:dyDescent="0.15">
      <c r="C230" s="7">
        <v>1</v>
      </c>
      <c r="D230" s="7" t="s">
        <v>306</v>
      </c>
    </row>
    <row r="231" spans="1:4" ht="15.75" customHeight="1" x14ac:dyDescent="0.15">
      <c r="C231" s="7">
        <v>1</v>
      </c>
      <c r="D231" s="7" t="s">
        <v>308</v>
      </c>
    </row>
    <row r="232" spans="1:4" ht="15.75" customHeight="1" x14ac:dyDescent="0.15">
      <c r="C232" s="7">
        <v>1</v>
      </c>
      <c r="D232" s="7" t="s">
        <v>323</v>
      </c>
    </row>
    <row r="233" spans="1:4" ht="15.75" customHeight="1" x14ac:dyDescent="0.15">
      <c r="C233" s="7">
        <v>22</v>
      </c>
      <c r="D233" s="7" t="s">
        <v>310</v>
      </c>
    </row>
    <row r="234" spans="1:4" ht="15.75" customHeight="1" x14ac:dyDescent="0.2">
      <c r="D234" s="36"/>
    </row>
    <row r="235" spans="1:4" ht="15.75" customHeight="1" x14ac:dyDescent="0.15">
      <c r="A235" s="39" t="s">
        <v>249</v>
      </c>
      <c r="B235" s="7" t="s">
        <v>145</v>
      </c>
      <c r="C235" s="7">
        <v>2</v>
      </c>
      <c r="D235" s="7" t="s">
        <v>315</v>
      </c>
    </row>
    <row r="236" spans="1:4" ht="15.75" customHeight="1" x14ac:dyDescent="0.15">
      <c r="C236" s="7">
        <v>1</v>
      </c>
      <c r="D236" s="7" t="s">
        <v>323</v>
      </c>
    </row>
    <row r="237" spans="1:4" ht="15.75" customHeight="1" x14ac:dyDescent="0.15">
      <c r="C237" s="7">
        <v>1</v>
      </c>
      <c r="D237" s="7" t="s">
        <v>309</v>
      </c>
    </row>
    <row r="238" spans="1:4" ht="15.75" customHeight="1" x14ac:dyDescent="0.2">
      <c r="D238" s="36"/>
    </row>
    <row r="239" spans="1:4" ht="15.75" customHeight="1" x14ac:dyDescent="0.15">
      <c r="A239" s="39" t="s">
        <v>7</v>
      </c>
      <c r="B239" s="7" t="s">
        <v>139</v>
      </c>
      <c r="C239" s="7">
        <v>3</v>
      </c>
      <c r="D239" s="7" t="s">
        <v>313</v>
      </c>
    </row>
    <row r="240" spans="1:4" ht="15.75" customHeight="1" x14ac:dyDescent="0.15">
      <c r="C240" s="7">
        <v>1</v>
      </c>
      <c r="D240" s="7" t="s">
        <v>316</v>
      </c>
    </row>
    <row r="241" spans="1:4" ht="15.75" customHeight="1" x14ac:dyDescent="0.15">
      <c r="C241" s="7">
        <v>5</v>
      </c>
      <c r="D241" s="7" t="s">
        <v>302</v>
      </c>
    </row>
    <row r="242" spans="1:4" ht="15.75" customHeight="1" x14ac:dyDescent="0.15">
      <c r="C242" s="7">
        <v>3</v>
      </c>
      <c r="D242" s="7" t="s">
        <v>303</v>
      </c>
    </row>
    <row r="243" spans="1:4" ht="15.75" customHeight="1" x14ac:dyDescent="0.15">
      <c r="C243" s="7">
        <v>2</v>
      </c>
      <c r="D243" s="7" t="s">
        <v>326</v>
      </c>
    </row>
    <row r="244" spans="1:4" ht="15.75" customHeight="1" x14ac:dyDescent="0.15">
      <c r="C244" s="7">
        <v>1</v>
      </c>
      <c r="D244" s="7" t="s">
        <v>306</v>
      </c>
    </row>
    <row r="245" spans="1:4" ht="15.75" customHeight="1" x14ac:dyDescent="0.15">
      <c r="C245" s="7">
        <v>1</v>
      </c>
      <c r="D245" s="7" t="s">
        <v>325</v>
      </c>
    </row>
    <row r="246" spans="1:4" ht="15.75" customHeight="1" x14ac:dyDescent="0.15">
      <c r="C246" s="7">
        <v>1</v>
      </c>
      <c r="D246" s="7" t="s">
        <v>308</v>
      </c>
    </row>
    <row r="247" spans="1:4" ht="15.75" customHeight="1" x14ac:dyDescent="0.15">
      <c r="C247" s="7">
        <v>2</v>
      </c>
      <c r="D247" s="7" t="s">
        <v>310</v>
      </c>
    </row>
    <row r="248" spans="1:4" ht="15.75" customHeight="1" x14ac:dyDescent="0.2">
      <c r="D248" s="36"/>
    </row>
    <row r="249" spans="1:4" ht="15.75" customHeight="1" x14ac:dyDescent="0.15">
      <c r="A249" s="39" t="s">
        <v>142</v>
      </c>
      <c r="B249" s="7" t="s">
        <v>143</v>
      </c>
      <c r="C249" s="7">
        <v>4</v>
      </c>
      <c r="D249" s="7" t="s">
        <v>313</v>
      </c>
    </row>
    <row r="250" spans="1:4" ht="15.75" customHeight="1" x14ac:dyDescent="0.15">
      <c r="C250" s="7">
        <v>1</v>
      </c>
      <c r="D250" s="7" t="s">
        <v>316</v>
      </c>
    </row>
    <row r="251" spans="1:4" ht="15.75" customHeight="1" x14ac:dyDescent="0.15">
      <c r="C251" s="7">
        <v>6</v>
      </c>
      <c r="D251" s="7" t="s">
        <v>302</v>
      </c>
    </row>
    <row r="252" spans="1:4" ht="15.75" customHeight="1" x14ac:dyDescent="0.15">
      <c r="C252" s="7">
        <v>2</v>
      </c>
      <c r="D252" s="7" t="s">
        <v>326</v>
      </c>
    </row>
    <row r="253" spans="1:4" ht="15.75" customHeight="1" x14ac:dyDescent="0.15">
      <c r="C253" s="7">
        <v>1</v>
      </c>
      <c r="D253" s="7" t="s">
        <v>306</v>
      </c>
    </row>
    <row r="254" spans="1:4" ht="15.75" customHeight="1" x14ac:dyDescent="0.15">
      <c r="C254" s="7">
        <v>1</v>
      </c>
      <c r="D254" s="7" t="s">
        <v>320</v>
      </c>
    </row>
    <row r="255" spans="1:4" ht="15.75" customHeight="1" x14ac:dyDescent="0.15">
      <c r="C255" s="7">
        <v>1</v>
      </c>
      <c r="D255" s="7" t="s">
        <v>308</v>
      </c>
    </row>
    <row r="256" spans="1:4" ht="15.75" customHeight="1" x14ac:dyDescent="0.15">
      <c r="C256" s="7">
        <v>2</v>
      </c>
      <c r="D256" s="7" t="s">
        <v>310</v>
      </c>
    </row>
    <row r="257" spans="1:4" ht="15.75" customHeight="1" x14ac:dyDescent="0.2">
      <c r="D257" s="36"/>
    </row>
    <row r="258" spans="1:4" ht="15.75" customHeight="1" x14ac:dyDescent="0.15">
      <c r="A258" s="39" t="s">
        <v>144</v>
      </c>
      <c r="B258" s="7" t="s">
        <v>145</v>
      </c>
      <c r="C258" s="7">
        <v>4</v>
      </c>
      <c r="D258" s="7" t="s">
        <v>313</v>
      </c>
    </row>
    <row r="259" spans="1:4" ht="15.75" customHeight="1" x14ac:dyDescent="0.15">
      <c r="C259" s="7">
        <v>1</v>
      </c>
      <c r="D259" s="7" t="s">
        <v>316</v>
      </c>
    </row>
    <row r="260" spans="1:4" ht="15.75" customHeight="1" x14ac:dyDescent="0.15">
      <c r="C260" s="7">
        <v>6</v>
      </c>
      <c r="D260" s="7" t="s">
        <v>302</v>
      </c>
    </row>
    <row r="261" spans="1:4" ht="15.75" customHeight="1" x14ac:dyDescent="0.15">
      <c r="C261" s="7">
        <v>12</v>
      </c>
      <c r="D261" s="7" t="s">
        <v>303</v>
      </c>
    </row>
    <row r="262" spans="1:4" ht="15.75" customHeight="1" x14ac:dyDescent="0.15">
      <c r="C262" s="7">
        <v>2</v>
      </c>
      <c r="D262" s="7" t="s">
        <v>326</v>
      </c>
    </row>
    <row r="263" spans="1:4" ht="15.75" customHeight="1" x14ac:dyDescent="0.15">
      <c r="C263" s="7">
        <v>1</v>
      </c>
      <c r="D263" s="7" t="s">
        <v>306</v>
      </c>
    </row>
    <row r="264" spans="1:4" ht="15.75" customHeight="1" x14ac:dyDescent="0.15">
      <c r="C264" s="7">
        <v>1</v>
      </c>
      <c r="D264" s="7" t="s">
        <v>318</v>
      </c>
    </row>
    <row r="265" spans="1:4" ht="15.75" customHeight="1" x14ac:dyDescent="0.15">
      <c r="C265" s="7">
        <v>1</v>
      </c>
      <c r="D265" s="7" t="s">
        <v>308</v>
      </c>
    </row>
    <row r="266" spans="1:4" ht="15.75" customHeight="1" x14ac:dyDescent="0.15">
      <c r="C266" s="7">
        <v>1</v>
      </c>
      <c r="D266" s="7" t="s">
        <v>314</v>
      </c>
    </row>
    <row r="267" spans="1:4" ht="15.75" customHeight="1" x14ac:dyDescent="0.15">
      <c r="C267" s="7">
        <v>4</v>
      </c>
      <c r="D267" s="7" t="s">
        <v>310</v>
      </c>
    </row>
    <row r="268" spans="1:4" ht="15.75" customHeight="1" x14ac:dyDescent="0.2">
      <c r="D268" s="36"/>
    </row>
    <row r="269" spans="1:4" ht="15.75" customHeight="1" x14ac:dyDescent="0.15">
      <c r="A269" s="39" t="s">
        <v>251</v>
      </c>
      <c r="B269" s="7" t="s">
        <v>139</v>
      </c>
      <c r="C269" s="7">
        <v>3</v>
      </c>
      <c r="D269" s="7" t="s">
        <v>315</v>
      </c>
    </row>
    <row r="270" spans="1:4" ht="15.75" customHeight="1" x14ac:dyDescent="0.15">
      <c r="C270" s="7">
        <v>1</v>
      </c>
      <c r="D270" s="7" t="s">
        <v>312</v>
      </c>
    </row>
    <row r="271" spans="1:4" ht="15.75" customHeight="1" x14ac:dyDescent="0.15">
      <c r="C271" s="7">
        <v>1</v>
      </c>
      <c r="D271" s="7" t="s">
        <v>307</v>
      </c>
    </row>
    <row r="272" spans="1:4" ht="15.75" customHeight="1" x14ac:dyDescent="0.15">
      <c r="C272" s="7">
        <v>1</v>
      </c>
      <c r="D272" s="7" t="s">
        <v>323</v>
      </c>
    </row>
    <row r="273" spans="1:4" ht="15.75" customHeight="1" x14ac:dyDescent="0.15">
      <c r="C273" s="7">
        <v>9</v>
      </c>
      <c r="D273" s="7" t="s">
        <v>310</v>
      </c>
    </row>
    <row r="274" spans="1:4" ht="15.75" customHeight="1" x14ac:dyDescent="0.2">
      <c r="D274" s="36"/>
    </row>
    <row r="275" spans="1:4" ht="15.75" customHeight="1" x14ac:dyDescent="0.15">
      <c r="A275" s="39" t="s">
        <v>252</v>
      </c>
      <c r="B275" s="7" t="s">
        <v>143</v>
      </c>
      <c r="C275" s="7">
        <v>3</v>
      </c>
      <c r="D275" s="7" t="s">
        <v>315</v>
      </c>
    </row>
    <row r="276" spans="1:4" ht="15.75" customHeight="1" x14ac:dyDescent="0.15">
      <c r="C276" s="7">
        <v>1</v>
      </c>
      <c r="D276" s="7" t="s">
        <v>312</v>
      </c>
    </row>
    <row r="277" spans="1:4" ht="15.75" customHeight="1" x14ac:dyDescent="0.15">
      <c r="C277" s="7">
        <v>1</v>
      </c>
      <c r="D277" s="7" t="s">
        <v>306</v>
      </c>
    </row>
    <row r="278" spans="1:4" ht="15.75" customHeight="1" x14ac:dyDescent="0.15">
      <c r="C278" s="7">
        <v>1</v>
      </c>
      <c r="D278" s="7" t="s">
        <v>307</v>
      </c>
    </row>
    <row r="279" spans="1:4" ht="15.75" customHeight="1" x14ac:dyDescent="0.15">
      <c r="C279" s="7">
        <v>1</v>
      </c>
      <c r="D279" s="7" t="s">
        <v>308</v>
      </c>
    </row>
    <row r="280" spans="1:4" ht="15.75" customHeight="1" x14ac:dyDescent="0.15">
      <c r="C280" s="7">
        <v>1</v>
      </c>
      <c r="D280" s="7" t="s">
        <v>323</v>
      </c>
    </row>
    <row r="281" spans="1:4" ht="15.75" customHeight="1" x14ac:dyDescent="0.15">
      <c r="C281" s="7">
        <v>31</v>
      </c>
      <c r="D281" s="7" t="s">
        <v>310</v>
      </c>
    </row>
    <row r="282" spans="1:4" ht="15.75" customHeight="1" x14ac:dyDescent="0.2">
      <c r="D282" s="36"/>
    </row>
    <row r="283" spans="1:4" ht="15.75" customHeight="1" x14ac:dyDescent="0.15">
      <c r="A283" s="39" t="s">
        <v>253</v>
      </c>
      <c r="B283" s="7" t="s">
        <v>145</v>
      </c>
      <c r="C283" s="7">
        <v>3</v>
      </c>
      <c r="D283" s="7" t="s">
        <v>315</v>
      </c>
    </row>
    <row r="284" spans="1:4" ht="15.75" customHeight="1" x14ac:dyDescent="0.15">
      <c r="C284" s="7">
        <v>1</v>
      </c>
      <c r="D284" s="7" t="s">
        <v>312</v>
      </c>
    </row>
    <row r="285" spans="1:4" ht="15.75" customHeight="1" x14ac:dyDescent="0.15">
      <c r="C285" s="7">
        <v>1</v>
      </c>
      <c r="D285" s="7" t="s">
        <v>325</v>
      </c>
    </row>
    <row r="286" spans="1:4" ht="15.75" customHeight="1" x14ac:dyDescent="0.15">
      <c r="C286" s="7">
        <v>2</v>
      </c>
      <c r="D286" s="7" t="s">
        <v>307</v>
      </c>
    </row>
    <row r="287" spans="1:4" ht="15.75" customHeight="1" x14ac:dyDescent="0.15">
      <c r="C287" s="7">
        <v>1</v>
      </c>
      <c r="D287" s="7" t="s">
        <v>323</v>
      </c>
    </row>
    <row r="288" spans="1:4" ht="15.75" customHeight="1" x14ac:dyDescent="0.15">
      <c r="C288" s="7">
        <v>1</v>
      </c>
      <c r="D288" s="7" t="s">
        <v>309</v>
      </c>
    </row>
    <row r="289" spans="1:4" ht="15.75" customHeight="1" x14ac:dyDescent="0.15">
      <c r="C289" s="7">
        <v>22</v>
      </c>
      <c r="D289" s="7" t="s">
        <v>310</v>
      </c>
    </row>
    <row r="290" spans="1:4" ht="15.75" customHeight="1" x14ac:dyDescent="0.2">
      <c r="D290" s="36"/>
    </row>
    <row r="291" spans="1:4" ht="15.75" customHeight="1" x14ac:dyDescent="0.15">
      <c r="A291" s="39" t="s">
        <v>67</v>
      </c>
      <c r="B291" s="7" t="s">
        <v>139</v>
      </c>
      <c r="C291" s="7">
        <v>2</v>
      </c>
      <c r="D291" s="7" t="s">
        <v>315</v>
      </c>
    </row>
    <row r="292" spans="1:4" ht="15.75" customHeight="1" x14ac:dyDescent="0.15">
      <c r="C292" s="7">
        <v>1</v>
      </c>
      <c r="D292" s="7" t="s">
        <v>312</v>
      </c>
    </row>
    <row r="293" spans="1:4" ht="15.75" customHeight="1" x14ac:dyDescent="0.15">
      <c r="C293" s="7">
        <v>1</v>
      </c>
      <c r="D293" s="7" t="s">
        <v>313</v>
      </c>
    </row>
    <row r="294" spans="1:4" ht="15.75" customHeight="1" x14ac:dyDescent="0.15">
      <c r="C294" s="7">
        <v>2</v>
      </c>
      <c r="D294" s="7" t="s">
        <v>304</v>
      </c>
    </row>
    <row r="295" spans="1:4" ht="15.75" customHeight="1" x14ac:dyDescent="0.15">
      <c r="C295" s="7">
        <v>1</v>
      </c>
      <c r="D295" s="7" t="s">
        <v>325</v>
      </c>
    </row>
    <row r="296" spans="1:4" ht="15.75" customHeight="1" x14ac:dyDescent="0.15">
      <c r="C296" s="7">
        <v>1</v>
      </c>
      <c r="D296" s="7" t="s">
        <v>323</v>
      </c>
    </row>
    <row r="297" spans="1:4" ht="15.75" customHeight="1" x14ac:dyDescent="0.2">
      <c r="D297" s="36"/>
    </row>
    <row r="298" spans="1:4" ht="15.75" customHeight="1" x14ac:dyDescent="0.15">
      <c r="A298" s="39" t="s">
        <v>269</v>
      </c>
      <c r="B298" s="7" t="s">
        <v>143</v>
      </c>
      <c r="C298" s="7">
        <v>1</v>
      </c>
      <c r="D298" s="7" t="s">
        <v>315</v>
      </c>
    </row>
    <row r="299" spans="1:4" ht="15.75" customHeight="1" x14ac:dyDescent="0.15">
      <c r="C299" s="7">
        <v>1</v>
      </c>
      <c r="D299" s="7" t="s">
        <v>312</v>
      </c>
    </row>
    <row r="300" spans="1:4" ht="15.75" customHeight="1" x14ac:dyDescent="0.15">
      <c r="C300" s="7">
        <v>1</v>
      </c>
      <c r="D300" s="7" t="s">
        <v>313</v>
      </c>
    </row>
    <row r="301" spans="1:4" ht="15.75" customHeight="1" x14ac:dyDescent="0.15">
      <c r="C301" s="7">
        <v>1</v>
      </c>
      <c r="D301" s="7" t="s">
        <v>325</v>
      </c>
    </row>
    <row r="302" spans="1:4" ht="15.75" customHeight="1" x14ac:dyDescent="0.15">
      <c r="C302" s="7">
        <v>1</v>
      </c>
      <c r="D302" s="7" t="s">
        <v>308</v>
      </c>
    </row>
    <row r="303" spans="1:4" ht="15.75" customHeight="1" x14ac:dyDescent="0.15">
      <c r="C303" s="7">
        <v>1</v>
      </c>
      <c r="D303" s="7" t="s">
        <v>323</v>
      </c>
    </row>
    <row r="304" spans="1:4" ht="15.75" customHeight="1" x14ac:dyDescent="0.15">
      <c r="C304" s="7">
        <v>22</v>
      </c>
      <c r="D304" s="7" t="s">
        <v>310</v>
      </c>
    </row>
    <row r="305" spans="1:4" ht="15.75" customHeight="1" x14ac:dyDescent="0.2">
      <c r="D305" s="36"/>
    </row>
    <row r="306" spans="1:4" ht="15.75" customHeight="1" x14ac:dyDescent="0.15">
      <c r="A306" s="39" t="s">
        <v>270</v>
      </c>
      <c r="B306" s="7" t="s">
        <v>145</v>
      </c>
      <c r="C306" s="7">
        <v>1</v>
      </c>
      <c r="D306" s="7" t="s">
        <v>315</v>
      </c>
    </row>
    <row r="307" spans="1:4" ht="15.75" customHeight="1" x14ac:dyDescent="0.15">
      <c r="C307" s="7">
        <v>1</v>
      </c>
      <c r="D307" s="7" t="s">
        <v>312</v>
      </c>
    </row>
    <row r="308" spans="1:4" ht="15.75" customHeight="1" x14ac:dyDescent="0.15">
      <c r="C308" s="7">
        <v>1</v>
      </c>
      <c r="D308" s="7" t="s">
        <v>313</v>
      </c>
    </row>
    <row r="309" spans="1:4" ht="15.75" customHeight="1" x14ac:dyDescent="0.15">
      <c r="C309" s="7">
        <v>1</v>
      </c>
      <c r="D309" s="7" t="s">
        <v>307</v>
      </c>
    </row>
    <row r="310" spans="1:4" ht="15.75" customHeight="1" x14ac:dyDescent="0.15">
      <c r="C310" s="7">
        <v>1</v>
      </c>
      <c r="D310" s="7" t="s">
        <v>331</v>
      </c>
    </row>
    <row r="311" spans="1:4" ht="15.75" customHeight="1" x14ac:dyDescent="0.15">
      <c r="C311" s="7">
        <v>1</v>
      </c>
      <c r="D311" s="7" t="s">
        <v>309</v>
      </c>
    </row>
    <row r="312" spans="1:4" ht="15.75" customHeight="1" x14ac:dyDescent="0.15">
      <c r="C312" s="7">
        <v>14</v>
      </c>
      <c r="D312" s="7" t="s">
        <v>310</v>
      </c>
    </row>
    <row r="313" spans="1:4" ht="15.75" customHeight="1" x14ac:dyDescent="0.2">
      <c r="D313" s="36"/>
    </row>
    <row r="314" spans="1:4" ht="15.75" customHeight="1" x14ac:dyDescent="0.15">
      <c r="A314" s="39" t="s">
        <v>89</v>
      </c>
      <c r="B314" s="7" t="s">
        <v>139</v>
      </c>
      <c r="C314" s="7">
        <v>1</v>
      </c>
      <c r="D314" s="7" t="s">
        <v>313</v>
      </c>
    </row>
    <row r="315" spans="1:4" ht="15.75" customHeight="1" x14ac:dyDescent="0.15">
      <c r="C315" s="7">
        <v>1</v>
      </c>
      <c r="D315" s="7" t="s">
        <v>330</v>
      </c>
    </row>
    <row r="316" spans="1:4" ht="15.75" customHeight="1" x14ac:dyDescent="0.15">
      <c r="C316" s="7">
        <v>1</v>
      </c>
      <c r="D316" s="7" t="s">
        <v>316</v>
      </c>
    </row>
    <row r="317" spans="1:4" ht="15.75" customHeight="1" x14ac:dyDescent="0.15">
      <c r="C317" s="7">
        <v>1</v>
      </c>
      <c r="D317" s="7" t="s">
        <v>302</v>
      </c>
    </row>
    <row r="318" spans="1:4" ht="15.75" customHeight="1" x14ac:dyDescent="0.15">
      <c r="C318" s="7">
        <v>6</v>
      </c>
      <c r="D318" s="7" t="s">
        <v>303</v>
      </c>
    </row>
    <row r="319" spans="1:4" ht="15.75" customHeight="1" x14ac:dyDescent="0.15">
      <c r="C319" s="7">
        <v>3</v>
      </c>
      <c r="D319" s="7" t="s">
        <v>307</v>
      </c>
    </row>
    <row r="320" spans="1:4" ht="15.75" customHeight="1" x14ac:dyDescent="0.15">
      <c r="C320" s="7">
        <v>11</v>
      </c>
      <c r="D320" s="7" t="s">
        <v>333</v>
      </c>
    </row>
    <row r="321" spans="1:4" ht="15.75" customHeight="1" x14ac:dyDescent="0.15">
      <c r="C321" s="7">
        <v>4</v>
      </c>
      <c r="D321" s="7" t="s">
        <v>309</v>
      </c>
    </row>
    <row r="322" spans="1:4" ht="15.75" customHeight="1" x14ac:dyDescent="0.2">
      <c r="D322" s="36"/>
    </row>
    <row r="323" spans="1:4" ht="15.75" customHeight="1" x14ac:dyDescent="0.15">
      <c r="A323" s="39" t="s">
        <v>227</v>
      </c>
      <c r="B323" s="7" t="s">
        <v>143</v>
      </c>
      <c r="C323" s="7">
        <v>4</v>
      </c>
      <c r="D323" s="7" t="s">
        <v>313</v>
      </c>
    </row>
    <row r="324" spans="1:4" ht="15.75" customHeight="1" x14ac:dyDescent="0.15">
      <c r="C324" s="7">
        <v>2</v>
      </c>
      <c r="D324" s="7" t="s">
        <v>330</v>
      </c>
    </row>
    <row r="325" spans="1:4" ht="15.75" customHeight="1" x14ac:dyDescent="0.15">
      <c r="C325" s="7">
        <v>1</v>
      </c>
      <c r="D325" s="7" t="s">
        <v>316</v>
      </c>
    </row>
    <row r="326" spans="1:4" ht="15.75" customHeight="1" x14ac:dyDescent="0.15">
      <c r="C326" s="7">
        <v>3</v>
      </c>
      <c r="D326" s="7" t="s">
        <v>302</v>
      </c>
    </row>
    <row r="327" spans="1:4" ht="15.75" customHeight="1" x14ac:dyDescent="0.15">
      <c r="C327" s="7">
        <v>6</v>
      </c>
      <c r="D327" s="7" t="s">
        <v>303</v>
      </c>
    </row>
    <row r="328" spans="1:4" ht="15.75" customHeight="1" x14ac:dyDescent="0.15">
      <c r="C328" s="7">
        <v>1</v>
      </c>
      <c r="D328" s="7" t="s">
        <v>326</v>
      </c>
    </row>
    <row r="329" spans="1:4" ht="15.75" customHeight="1" x14ac:dyDescent="0.15">
      <c r="C329" s="7">
        <v>3</v>
      </c>
      <c r="D329" s="7" t="s">
        <v>307</v>
      </c>
    </row>
    <row r="330" spans="1:4" ht="15.75" customHeight="1" x14ac:dyDescent="0.15">
      <c r="C330" s="7">
        <v>1</v>
      </c>
      <c r="D330" s="7" t="s">
        <v>314</v>
      </c>
    </row>
    <row r="331" spans="1:4" ht="15.75" customHeight="1" x14ac:dyDescent="0.15">
      <c r="C331" s="7">
        <v>12</v>
      </c>
      <c r="D331" s="7" t="s">
        <v>333</v>
      </c>
    </row>
    <row r="332" spans="1:4" ht="15.75" customHeight="1" x14ac:dyDescent="0.15">
      <c r="C332" s="7">
        <v>4</v>
      </c>
      <c r="D332" s="7" t="s">
        <v>309</v>
      </c>
    </row>
    <row r="333" spans="1:4" ht="15.75" customHeight="1" x14ac:dyDescent="0.15">
      <c r="C333" s="7">
        <v>4</v>
      </c>
      <c r="D333" s="7" t="s">
        <v>310</v>
      </c>
    </row>
    <row r="334" spans="1:4" ht="15.75" customHeight="1" x14ac:dyDescent="0.2">
      <c r="D334" s="36"/>
    </row>
    <row r="335" spans="1:4" ht="15.75" customHeight="1" x14ac:dyDescent="0.15">
      <c r="A335" s="39" t="s">
        <v>228</v>
      </c>
      <c r="B335" s="7" t="s">
        <v>145</v>
      </c>
      <c r="C335" s="7">
        <v>2</v>
      </c>
      <c r="D335" s="7" t="s">
        <v>312</v>
      </c>
    </row>
    <row r="336" spans="1:4" ht="15.75" customHeight="1" x14ac:dyDescent="0.15">
      <c r="C336" s="7">
        <v>1</v>
      </c>
      <c r="D336" s="7" t="s">
        <v>313</v>
      </c>
    </row>
    <row r="337" spans="1:4" ht="15.75" customHeight="1" x14ac:dyDescent="0.15">
      <c r="C337" s="7">
        <v>1</v>
      </c>
      <c r="D337" s="7" t="s">
        <v>330</v>
      </c>
    </row>
    <row r="338" spans="1:4" ht="15.75" customHeight="1" x14ac:dyDescent="0.15">
      <c r="C338" s="7">
        <v>1</v>
      </c>
      <c r="D338" s="7" t="s">
        <v>316</v>
      </c>
    </row>
    <row r="339" spans="1:4" ht="15.75" customHeight="1" x14ac:dyDescent="0.15">
      <c r="C339" s="7">
        <v>1</v>
      </c>
      <c r="D339" s="7" t="s">
        <v>302</v>
      </c>
    </row>
    <row r="340" spans="1:4" ht="15.75" customHeight="1" x14ac:dyDescent="0.15">
      <c r="C340" s="7">
        <v>6</v>
      </c>
      <c r="D340" s="7" t="s">
        <v>303</v>
      </c>
    </row>
    <row r="341" spans="1:4" ht="15.75" customHeight="1" x14ac:dyDescent="0.15">
      <c r="C341" s="7">
        <v>3</v>
      </c>
      <c r="D341" s="7" t="s">
        <v>307</v>
      </c>
    </row>
    <row r="342" spans="1:4" ht="15.75" customHeight="1" x14ac:dyDescent="0.15">
      <c r="C342" s="7">
        <v>11</v>
      </c>
      <c r="D342" s="7" t="s">
        <v>333</v>
      </c>
    </row>
    <row r="343" spans="1:4" ht="15.75" customHeight="1" x14ac:dyDescent="0.15">
      <c r="C343" s="7">
        <v>5</v>
      </c>
      <c r="D343" s="7" t="s">
        <v>309</v>
      </c>
    </row>
    <row r="344" spans="1:4" ht="15.75" customHeight="1" x14ac:dyDescent="0.2">
      <c r="D344" s="36"/>
    </row>
    <row r="345" spans="1:4" ht="15.75" customHeight="1" x14ac:dyDescent="0.2">
      <c r="A345" s="39" t="s">
        <v>10</v>
      </c>
      <c r="B345" s="7" t="s">
        <v>139</v>
      </c>
      <c r="C345" s="7" t="s">
        <v>334</v>
      </c>
      <c r="D345" s="36"/>
    </row>
    <row r="346" spans="1:4" ht="15.75" customHeight="1" x14ac:dyDescent="0.2">
      <c r="D346" s="36"/>
    </row>
    <row r="347" spans="1:4" ht="15.75" customHeight="1" x14ac:dyDescent="0.15">
      <c r="A347" s="39" t="s">
        <v>151</v>
      </c>
      <c r="B347" s="7" t="s">
        <v>143</v>
      </c>
      <c r="C347" s="7">
        <v>5</v>
      </c>
      <c r="D347" s="7" t="s">
        <v>313</v>
      </c>
    </row>
    <row r="348" spans="1:4" ht="15.75" customHeight="1" x14ac:dyDescent="0.15">
      <c r="C348" s="7">
        <v>1</v>
      </c>
      <c r="D348" s="7" t="s">
        <v>328</v>
      </c>
    </row>
    <row r="349" spans="1:4" ht="15.75" customHeight="1" x14ac:dyDescent="0.15">
      <c r="C349" s="7">
        <v>2</v>
      </c>
      <c r="D349" s="7" t="s">
        <v>320</v>
      </c>
    </row>
    <row r="350" spans="1:4" ht="15.75" customHeight="1" x14ac:dyDescent="0.15">
      <c r="C350" s="7">
        <v>13</v>
      </c>
      <c r="D350" s="7" t="s">
        <v>317</v>
      </c>
    </row>
    <row r="351" spans="1:4" ht="15.75" customHeight="1" x14ac:dyDescent="0.15">
      <c r="C351" s="7">
        <v>2</v>
      </c>
      <c r="D351" s="7" t="s">
        <v>319</v>
      </c>
    </row>
    <row r="352" spans="1:4" ht="15.75" customHeight="1" x14ac:dyDescent="0.15">
      <c r="C352" s="7">
        <v>3</v>
      </c>
      <c r="D352" s="7" t="s">
        <v>314</v>
      </c>
    </row>
    <row r="353" spans="1:4" ht="15.75" customHeight="1" x14ac:dyDescent="0.15">
      <c r="C353" s="7">
        <v>4</v>
      </c>
      <c r="D353" s="7" t="s">
        <v>310</v>
      </c>
    </row>
    <row r="354" spans="1:4" ht="15.75" customHeight="1" x14ac:dyDescent="0.2">
      <c r="D354" s="36"/>
    </row>
    <row r="355" spans="1:4" ht="15.75" customHeight="1" x14ac:dyDescent="0.15">
      <c r="A355" s="39" t="s">
        <v>152</v>
      </c>
      <c r="B355" s="7" t="s">
        <v>335</v>
      </c>
      <c r="C355" s="7">
        <v>1</v>
      </c>
      <c r="D355" s="7" t="s">
        <v>316</v>
      </c>
    </row>
    <row r="356" spans="1:4" ht="15.75" customHeight="1" x14ac:dyDescent="0.15">
      <c r="C356" s="7">
        <v>1</v>
      </c>
      <c r="D356" s="7" t="s">
        <v>336</v>
      </c>
    </row>
    <row r="357" spans="1:4" ht="15.75" customHeight="1" x14ac:dyDescent="0.15">
      <c r="C357" s="7">
        <v>18</v>
      </c>
      <c r="D357" s="7" t="s">
        <v>307</v>
      </c>
    </row>
    <row r="358" spans="1:4" ht="15.75" customHeight="1" x14ac:dyDescent="0.15">
      <c r="C358" s="7">
        <v>92</v>
      </c>
      <c r="D358" s="7" t="s">
        <v>331</v>
      </c>
    </row>
    <row r="359" spans="1:4" ht="15.75" customHeight="1" x14ac:dyDescent="0.2">
      <c r="D359" s="36"/>
    </row>
    <row r="360" spans="1:4" ht="15.75" customHeight="1" x14ac:dyDescent="0.15">
      <c r="A360" s="39" t="s">
        <v>159</v>
      </c>
      <c r="B360" s="7" t="s">
        <v>139</v>
      </c>
      <c r="C360" s="7">
        <v>7</v>
      </c>
      <c r="D360" s="7" t="s">
        <v>312</v>
      </c>
    </row>
    <row r="361" spans="1:4" ht="15.75" customHeight="1" x14ac:dyDescent="0.15">
      <c r="C361" s="7">
        <v>1</v>
      </c>
      <c r="D361" s="7" t="s">
        <v>313</v>
      </c>
    </row>
    <row r="362" spans="1:4" ht="15.75" customHeight="1" x14ac:dyDescent="0.15">
      <c r="C362" s="7">
        <v>1</v>
      </c>
      <c r="D362" s="7" t="s">
        <v>316</v>
      </c>
    </row>
    <row r="363" spans="1:4" ht="15.75" customHeight="1" x14ac:dyDescent="0.15">
      <c r="C363" s="7">
        <v>1</v>
      </c>
      <c r="D363" s="7" t="s">
        <v>321</v>
      </c>
    </row>
    <row r="364" spans="1:4" ht="15.75" customHeight="1" x14ac:dyDescent="0.15">
      <c r="C364" s="7">
        <v>1</v>
      </c>
      <c r="D364" s="7" t="s">
        <v>325</v>
      </c>
    </row>
    <row r="365" spans="1:4" ht="15.75" customHeight="1" x14ac:dyDescent="0.15">
      <c r="C365" s="7">
        <v>1</v>
      </c>
      <c r="D365" s="7" t="s">
        <v>317</v>
      </c>
    </row>
    <row r="366" spans="1:4" ht="15.75" customHeight="1" x14ac:dyDescent="0.15">
      <c r="C366" s="7">
        <v>7</v>
      </c>
      <c r="D366" s="7" t="s">
        <v>307</v>
      </c>
    </row>
    <row r="367" spans="1:4" ht="15.75" customHeight="1" x14ac:dyDescent="0.15">
      <c r="C367" s="7">
        <v>2</v>
      </c>
      <c r="D367" s="7" t="s">
        <v>318</v>
      </c>
    </row>
    <row r="368" spans="1:4" ht="15.75" customHeight="1" x14ac:dyDescent="0.15">
      <c r="C368" s="7">
        <v>1</v>
      </c>
      <c r="D368" s="7" t="s">
        <v>310</v>
      </c>
    </row>
    <row r="369" spans="1:4" ht="15.75" customHeight="1" x14ac:dyDescent="0.2">
      <c r="D369" s="36"/>
    </row>
    <row r="370" spans="1:4" ht="15.75" customHeight="1" x14ac:dyDescent="0.15">
      <c r="A370" s="39" t="s">
        <v>160</v>
      </c>
      <c r="B370" s="7" t="s">
        <v>143</v>
      </c>
      <c r="C370" s="7">
        <v>1</v>
      </c>
      <c r="D370" s="7" t="s">
        <v>312</v>
      </c>
    </row>
    <row r="371" spans="1:4" ht="15.75" customHeight="1" x14ac:dyDescent="0.15">
      <c r="C371" s="7">
        <v>4</v>
      </c>
      <c r="D371" s="7" t="s">
        <v>313</v>
      </c>
    </row>
    <row r="372" spans="1:4" ht="15.75" customHeight="1" x14ac:dyDescent="0.15">
      <c r="C372" s="7">
        <v>1</v>
      </c>
      <c r="D372" s="7" t="s">
        <v>316</v>
      </c>
    </row>
    <row r="373" spans="1:4" ht="15.75" customHeight="1" x14ac:dyDescent="0.15">
      <c r="C373" s="7">
        <v>4</v>
      </c>
      <c r="D373" s="7" t="s">
        <v>302</v>
      </c>
    </row>
    <row r="374" spans="1:4" ht="15.75" customHeight="1" x14ac:dyDescent="0.15">
      <c r="C374" s="7">
        <v>25</v>
      </c>
      <c r="D374" s="7" t="s">
        <v>303</v>
      </c>
    </row>
    <row r="375" spans="1:4" ht="15.75" customHeight="1" x14ac:dyDescent="0.15">
      <c r="C375" s="7">
        <v>1</v>
      </c>
      <c r="D375" s="7" t="s">
        <v>325</v>
      </c>
    </row>
    <row r="376" spans="1:4" ht="15.75" customHeight="1" x14ac:dyDescent="0.15">
      <c r="C376" s="7">
        <v>36</v>
      </c>
      <c r="D376" s="7" t="s">
        <v>307</v>
      </c>
    </row>
    <row r="377" spans="1:4" ht="15.75" customHeight="1" x14ac:dyDescent="0.15">
      <c r="C377" s="7">
        <v>2</v>
      </c>
      <c r="D377" s="7" t="s">
        <v>318</v>
      </c>
    </row>
    <row r="378" spans="1:4" ht="15.75" customHeight="1" x14ac:dyDescent="0.15">
      <c r="C378" s="7">
        <v>1</v>
      </c>
      <c r="D378" s="7" t="s">
        <v>323</v>
      </c>
    </row>
    <row r="379" spans="1:4" ht="15.75" customHeight="1" x14ac:dyDescent="0.15">
      <c r="C379" s="7">
        <v>5</v>
      </c>
      <c r="D379" s="7" t="s">
        <v>310</v>
      </c>
    </row>
    <row r="380" spans="1:4" ht="15.75" customHeight="1" x14ac:dyDescent="0.2">
      <c r="D380" s="36"/>
    </row>
    <row r="381" spans="1:4" ht="15.75" customHeight="1" x14ac:dyDescent="0.15">
      <c r="A381" s="39" t="s">
        <v>161</v>
      </c>
      <c r="B381" s="7" t="s">
        <v>145</v>
      </c>
      <c r="C381" s="7">
        <v>1</v>
      </c>
      <c r="D381" s="7" t="s">
        <v>315</v>
      </c>
    </row>
    <row r="382" spans="1:4" ht="15.75" customHeight="1" x14ac:dyDescent="0.15">
      <c r="C382" s="7">
        <v>1</v>
      </c>
      <c r="D382" s="7" t="s">
        <v>312</v>
      </c>
    </row>
    <row r="383" spans="1:4" ht="15.75" customHeight="1" x14ac:dyDescent="0.15">
      <c r="C383" s="7">
        <v>1</v>
      </c>
      <c r="D383" s="7" t="s">
        <v>316</v>
      </c>
    </row>
    <row r="384" spans="1:4" ht="15.75" customHeight="1" x14ac:dyDescent="0.15">
      <c r="C384" s="7">
        <v>1</v>
      </c>
      <c r="D384" s="7" t="s">
        <v>325</v>
      </c>
    </row>
    <row r="385" spans="1:4" ht="15.75" customHeight="1" x14ac:dyDescent="0.15">
      <c r="C385" s="7">
        <v>1</v>
      </c>
      <c r="D385" s="7" t="s">
        <v>317</v>
      </c>
    </row>
    <row r="386" spans="1:4" ht="15.75" customHeight="1" x14ac:dyDescent="0.15">
      <c r="C386" s="7">
        <v>5</v>
      </c>
      <c r="D386" s="7" t="s">
        <v>307</v>
      </c>
    </row>
    <row r="387" spans="1:4" ht="15.75" customHeight="1" x14ac:dyDescent="0.15">
      <c r="C387" s="7">
        <v>1</v>
      </c>
      <c r="D387" s="7" t="s">
        <v>318</v>
      </c>
    </row>
    <row r="388" spans="1:4" ht="15.75" customHeight="1" x14ac:dyDescent="0.15">
      <c r="C388" s="7">
        <v>1</v>
      </c>
      <c r="D388" s="7" t="s">
        <v>337</v>
      </c>
    </row>
    <row r="389" spans="1:4" ht="15.75" customHeight="1" x14ac:dyDescent="0.15">
      <c r="C389" s="7">
        <v>1</v>
      </c>
      <c r="D389" s="7" t="s">
        <v>309</v>
      </c>
    </row>
    <row r="390" spans="1:4" ht="15.75" customHeight="1" x14ac:dyDescent="0.15">
      <c r="C390" s="7">
        <v>15</v>
      </c>
      <c r="D390" s="7" t="s">
        <v>310</v>
      </c>
    </row>
    <row r="391" spans="1:4" ht="15.75" customHeight="1" x14ac:dyDescent="0.2">
      <c r="D391" s="36"/>
    </row>
    <row r="392" spans="1:4" ht="15.75" customHeight="1" x14ac:dyDescent="0.15">
      <c r="A392" s="39" t="s">
        <v>155</v>
      </c>
      <c r="B392" s="7" t="s">
        <v>139</v>
      </c>
      <c r="C392" s="7">
        <v>22</v>
      </c>
      <c r="D392" s="7" t="s">
        <v>315</v>
      </c>
    </row>
    <row r="393" spans="1:4" ht="15.75" customHeight="1" x14ac:dyDescent="0.15">
      <c r="C393" s="7">
        <v>1</v>
      </c>
      <c r="D393" s="7" t="s">
        <v>312</v>
      </c>
    </row>
    <row r="394" spans="1:4" ht="15.75" customHeight="1" x14ac:dyDescent="0.15">
      <c r="C394" s="7">
        <v>1</v>
      </c>
      <c r="D394" s="7" t="s">
        <v>313</v>
      </c>
    </row>
    <row r="395" spans="1:4" ht="15.75" customHeight="1" x14ac:dyDescent="0.15">
      <c r="C395" s="7">
        <v>1</v>
      </c>
      <c r="D395" s="7" t="s">
        <v>316</v>
      </c>
    </row>
    <row r="396" spans="1:4" ht="15.75" customHeight="1" x14ac:dyDescent="0.15">
      <c r="C396" s="7">
        <v>1</v>
      </c>
      <c r="D396" s="7" t="s">
        <v>302</v>
      </c>
    </row>
    <row r="397" spans="1:4" ht="15.75" customHeight="1" x14ac:dyDescent="0.15">
      <c r="C397" s="7">
        <v>2</v>
      </c>
      <c r="D397" s="7" t="s">
        <v>303</v>
      </c>
    </row>
    <row r="398" spans="1:4" ht="15.75" customHeight="1" x14ac:dyDescent="0.15">
      <c r="C398" s="7">
        <v>1</v>
      </c>
      <c r="D398" s="7" t="s">
        <v>305</v>
      </c>
    </row>
    <row r="399" spans="1:4" ht="15.75" customHeight="1" x14ac:dyDescent="0.15">
      <c r="C399" s="7">
        <v>1</v>
      </c>
      <c r="D399" s="7" t="s">
        <v>317</v>
      </c>
    </row>
    <row r="400" spans="1:4" ht="15.75" customHeight="1" x14ac:dyDescent="0.15">
      <c r="C400" s="7">
        <v>11</v>
      </c>
      <c r="D400" s="7" t="s">
        <v>318</v>
      </c>
    </row>
    <row r="401" spans="1:4" ht="15.75" customHeight="1" x14ac:dyDescent="0.15">
      <c r="C401" s="7">
        <v>9</v>
      </c>
      <c r="D401" s="7" t="s">
        <v>319</v>
      </c>
    </row>
    <row r="402" spans="1:4" ht="15.75" customHeight="1" x14ac:dyDescent="0.15">
      <c r="C402" s="7">
        <v>1</v>
      </c>
      <c r="D402" s="7" t="s">
        <v>333</v>
      </c>
    </row>
    <row r="403" spans="1:4" ht="15.75" customHeight="1" x14ac:dyDescent="0.15">
      <c r="C403" s="7">
        <v>5</v>
      </c>
      <c r="D403" s="7" t="s">
        <v>309</v>
      </c>
    </row>
    <row r="404" spans="1:4" ht="15.75" customHeight="1" x14ac:dyDescent="0.15">
      <c r="C404" s="7">
        <v>20</v>
      </c>
      <c r="D404" s="7" t="s">
        <v>310</v>
      </c>
    </row>
    <row r="405" spans="1:4" ht="15.75" customHeight="1" x14ac:dyDescent="0.2">
      <c r="D405" s="36"/>
    </row>
    <row r="406" spans="1:4" ht="15.75" customHeight="1" x14ac:dyDescent="0.15">
      <c r="A406" s="39" t="s">
        <v>156</v>
      </c>
      <c r="B406" s="7" t="s">
        <v>143</v>
      </c>
      <c r="C406" s="7">
        <v>2</v>
      </c>
      <c r="D406" s="7" t="s">
        <v>315</v>
      </c>
    </row>
    <row r="407" spans="1:4" ht="15.75" customHeight="1" x14ac:dyDescent="0.15">
      <c r="C407" s="7">
        <v>1</v>
      </c>
      <c r="D407" s="7" t="s">
        <v>312</v>
      </c>
    </row>
    <row r="408" spans="1:4" ht="15.75" customHeight="1" x14ac:dyDescent="0.15">
      <c r="C408" s="7">
        <v>30</v>
      </c>
      <c r="D408" s="7" t="s">
        <v>313</v>
      </c>
    </row>
    <row r="409" spans="1:4" ht="15.75" customHeight="1" x14ac:dyDescent="0.15">
      <c r="C409" s="7">
        <v>1</v>
      </c>
      <c r="D409" s="7" t="s">
        <v>316</v>
      </c>
    </row>
    <row r="410" spans="1:4" ht="15.75" customHeight="1" x14ac:dyDescent="0.15">
      <c r="C410" s="7">
        <v>1</v>
      </c>
      <c r="D410" s="7" t="s">
        <v>302</v>
      </c>
    </row>
    <row r="411" spans="1:4" ht="15.75" customHeight="1" x14ac:dyDescent="0.15">
      <c r="C411" s="7">
        <v>2</v>
      </c>
      <c r="D411" s="7" t="s">
        <v>303</v>
      </c>
    </row>
    <row r="412" spans="1:4" ht="15.75" customHeight="1" x14ac:dyDescent="0.15">
      <c r="C412" s="7">
        <v>3</v>
      </c>
      <c r="D412" s="7" t="s">
        <v>320</v>
      </c>
    </row>
    <row r="413" spans="1:4" ht="15.75" customHeight="1" x14ac:dyDescent="0.15">
      <c r="C413" s="7">
        <v>1</v>
      </c>
      <c r="D413" s="7" t="s">
        <v>317</v>
      </c>
    </row>
    <row r="414" spans="1:4" ht="15.75" customHeight="1" x14ac:dyDescent="0.15">
      <c r="C414" s="7">
        <v>1</v>
      </c>
      <c r="D414" s="7" t="s">
        <v>333</v>
      </c>
    </row>
    <row r="415" spans="1:4" ht="15.75" customHeight="1" x14ac:dyDescent="0.15">
      <c r="C415" s="7">
        <v>5</v>
      </c>
      <c r="D415" s="7" t="s">
        <v>309</v>
      </c>
    </row>
    <row r="416" spans="1:4" ht="15.75" customHeight="1" x14ac:dyDescent="0.15">
      <c r="C416" s="7">
        <v>15</v>
      </c>
      <c r="D416" s="7" t="s">
        <v>310</v>
      </c>
    </row>
    <row r="417" spans="1:4" ht="15.75" customHeight="1" x14ac:dyDescent="0.2">
      <c r="D417" s="36"/>
    </row>
    <row r="418" spans="1:4" ht="15.75" customHeight="1" x14ac:dyDescent="0.15">
      <c r="A418" s="39" t="s">
        <v>157</v>
      </c>
      <c r="B418" s="7" t="s">
        <v>145</v>
      </c>
      <c r="C418" s="7">
        <v>6</v>
      </c>
      <c r="D418" s="7" t="s">
        <v>315</v>
      </c>
    </row>
    <row r="419" spans="1:4" ht="15.75" customHeight="1" x14ac:dyDescent="0.15">
      <c r="C419" s="7">
        <v>1</v>
      </c>
      <c r="D419" s="7" t="s">
        <v>312</v>
      </c>
    </row>
    <row r="420" spans="1:4" ht="15.75" customHeight="1" x14ac:dyDescent="0.15">
      <c r="C420" s="7">
        <v>2</v>
      </c>
      <c r="D420" s="7" t="s">
        <v>313</v>
      </c>
    </row>
    <row r="421" spans="1:4" ht="15.75" customHeight="1" x14ac:dyDescent="0.15">
      <c r="C421" s="7">
        <v>1</v>
      </c>
      <c r="D421" s="7" t="s">
        <v>316</v>
      </c>
    </row>
    <row r="422" spans="1:4" ht="15.75" customHeight="1" x14ac:dyDescent="0.15">
      <c r="C422" s="7">
        <v>1</v>
      </c>
      <c r="D422" s="7" t="s">
        <v>302</v>
      </c>
    </row>
    <row r="423" spans="1:4" ht="15.75" customHeight="1" x14ac:dyDescent="0.15">
      <c r="C423" s="7">
        <v>7</v>
      </c>
      <c r="D423" s="7" t="s">
        <v>303</v>
      </c>
    </row>
    <row r="424" spans="1:4" ht="15.75" customHeight="1" x14ac:dyDescent="0.15">
      <c r="C424" s="7">
        <v>1</v>
      </c>
      <c r="D424" s="7" t="s">
        <v>322</v>
      </c>
    </row>
    <row r="425" spans="1:4" ht="15.75" customHeight="1" x14ac:dyDescent="0.15">
      <c r="C425" s="7">
        <v>1</v>
      </c>
      <c r="D425" s="7" t="s">
        <v>307</v>
      </c>
    </row>
    <row r="426" spans="1:4" ht="15.75" customHeight="1" x14ac:dyDescent="0.15">
      <c r="C426" s="7">
        <v>3</v>
      </c>
      <c r="D426" s="7" t="s">
        <v>318</v>
      </c>
    </row>
    <row r="427" spans="1:4" ht="15.75" customHeight="1" x14ac:dyDescent="0.15">
      <c r="C427" s="7">
        <v>1</v>
      </c>
      <c r="D427" s="7" t="s">
        <v>319</v>
      </c>
    </row>
    <row r="428" spans="1:4" ht="15.75" customHeight="1" x14ac:dyDescent="0.15">
      <c r="C428" s="7">
        <v>1</v>
      </c>
      <c r="D428" s="7" t="s">
        <v>333</v>
      </c>
    </row>
    <row r="429" spans="1:4" ht="15.75" customHeight="1" x14ac:dyDescent="0.15">
      <c r="C429" s="7">
        <v>20</v>
      </c>
      <c r="D429" s="7" t="s">
        <v>323</v>
      </c>
    </row>
    <row r="430" spans="1:4" ht="15.75" customHeight="1" x14ac:dyDescent="0.15">
      <c r="C430" s="7">
        <v>7</v>
      </c>
      <c r="D430" s="7" t="s">
        <v>309</v>
      </c>
    </row>
    <row r="431" spans="1:4" ht="15.75" customHeight="1" x14ac:dyDescent="0.15">
      <c r="C431" s="7">
        <v>2</v>
      </c>
      <c r="D431" s="7" t="s">
        <v>310</v>
      </c>
    </row>
    <row r="432" spans="1:4" ht="15.75" customHeight="1" x14ac:dyDescent="0.2">
      <c r="D432" s="36"/>
    </row>
    <row r="433" spans="1:4" ht="15.75" customHeight="1" x14ac:dyDescent="0.15">
      <c r="A433" s="39" t="s">
        <v>163</v>
      </c>
      <c r="B433" s="7" t="s">
        <v>139</v>
      </c>
      <c r="C433" s="7">
        <v>1</v>
      </c>
      <c r="D433" s="7" t="s">
        <v>316</v>
      </c>
    </row>
    <row r="434" spans="1:4" ht="15.75" customHeight="1" x14ac:dyDescent="0.15">
      <c r="C434" s="7">
        <v>7</v>
      </c>
      <c r="D434" s="7" t="s">
        <v>303</v>
      </c>
    </row>
    <row r="435" spans="1:4" ht="15.75" customHeight="1" x14ac:dyDescent="0.15">
      <c r="C435" s="7">
        <v>9</v>
      </c>
      <c r="D435" s="7" t="s">
        <v>305</v>
      </c>
    </row>
    <row r="436" spans="1:4" ht="15.75" customHeight="1" x14ac:dyDescent="0.15">
      <c r="C436" s="7">
        <v>1</v>
      </c>
      <c r="D436" s="7" t="s">
        <v>325</v>
      </c>
    </row>
    <row r="437" spans="1:4" ht="15.75" customHeight="1" x14ac:dyDescent="0.15">
      <c r="C437" s="7">
        <v>1</v>
      </c>
      <c r="D437" s="7" t="s">
        <v>308</v>
      </c>
    </row>
    <row r="438" spans="1:4" ht="15.75" customHeight="1" x14ac:dyDescent="0.15">
      <c r="C438" s="7">
        <v>2</v>
      </c>
      <c r="D438" s="7" t="s">
        <v>309</v>
      </c>
    </row>
    <row r="439" spans="1:4" ht="15.75" customHeight="1" x14ac:dyDescent="0.15">
      <c r="C439" s="7">
        <v>7</v>
      </c>
      <c r="D439" s="7" t="s">
        <v>310</v>
      </c>
    </row>
    <row r="440" spans="1:4" ht="15.75" customHeight="1" x14ac:dyDescent="0.2">
      <c r="D440" s="36"/>
    </row>
    <row r="441" spans="1:4" ht="15.75" customHeight="1" x14ac:dyDescent="0.15">
      <c r="A441" s="39" t="s">
        <v>164</v>
      </c>
      <c r="B441" s="7" t="s">
        <v>143</v>
      </c>
      <c r="C441" s="7">
        <v>1</v>
      </c>
      <c r="D441" s="7" t="s">
        <v>313</v>
      </c>
    </row>
    <row r="442" spans="1:4" ht="15.75" customHeight="1" x14ac:dyDescent="0.15">
      <c r="C442" s="7">
        <v>1</v>
      </c>
      <c r="D442" s="7" t="s">
        <v>316</v>
      </c>
    </row>
    <row r="443" spans="1:4" ht="15.75" customHeight="1" x14ac:dyDescent="0.15">
      <c r="C443" s="7">
        <v>1</v>
      </c>
      <c r="D443" s="7" t="s">
        <v>303</v>
      </c>
    </row>
    <row r="444" spans="1:4" ht="15.75" customHeight="1" x14ac:dyDescent="0.15">
      <c r="C444" s="7">
        <v>9</v>
      </c>
      <c r="D444" s="7" t="s">
        <v>305</v>
      </c>
    </row>
    <row r="445" spans="1:4" ht="15.75" customHeight="1" x14ac:dyDescent="0.15">
      <c r="C445" s="7">
        <v>1</v>
      </c>
      <c r="D445" s="7" t="s">
        <v>320</v>
      </c>
    </row>
    <row r="446" spans="1:4" ht="15.75" customHeight="1" x14ac:dyDescent="0.15">
      <c r="C446" s="7">
        <v>1</v>
      </c>
      <c r="D446" s="7" t="s">
        <v>306</v>
      </c>
    </row>
    <row r="447" spans="1:4" ht="15.75" customHeight="1" x14ac:dyDescent="0.15">
      <c r="C447" s="7">
        <v>1</v>
      </c>
      <c r="D447" s="7" t="s">
        <v>308</v>
      </c>
    </row>
    <row r="448" spans="1:4" ht="15.75" customHeight="1" x14ac:dyDescent="0.15">
      <c r="C448" s="7">
        <v>2</v>
      </c>
      <c r="D448" s="7" t="s">
        <v>309</v>
      </c>
    </row>
    <row r="449" spans="1:4" ht="15.75" customHeight="1" x14ac:dyDescent="0.15">
      <c r="C449" s="7">
        <v>2</v>
      </c>
      <c r="D449" s="7" t="s">
        <v>310</v>
      </c>
    </row>
    <row r="450" spans="1:4" ht="15.75" customHeight="1" x14ac:dyDescent="0.2">
      <c r="D450" s="36"/>
    </row>
    <row r="451" spans="1:4" ht="15.75" customHeight="1" x14ac:dyDescent="0.15">
      <c r="A451" s="39" t="s">
        <v>165</v>
      </c>
      <c r="B451" s="7" t="s">
        <v>145</v>
      </c>
      <c r="C451" s="7">
        <v>2</v>
      </c>
      <c r="D451" s="7" t="s">
        <v>313</v>
      </c>
    </row>
    <row r="452" spans="1:4" ht="15.75" customHeight="1" x14ac:dyDescent="0.15">
      <c r="C452" s="7">
        <v>1</v>
      </c>
      <c r="D452" s="7" t="s">
        <v>316</v>
      </c>
    </row>
    <row r="453" spans="1:4" ht="15.75" customHeight="1" x14ac:dyDescent="0.15">
      <c r="C453" s="7">
        <v>1</v>
      </c>
      <c r="D453" s="7" t="s">
        <v>302</v>
      </c>
    </row>
    <row r="454" spans="1:4" ht="15.75" customHeight="1" x14ac:dyDescent="0.15">
      <c r="C454" s="7">
        <v>7</v>
      </c>
      <c r="D454" s="7" t="s">
        <v>303</v>
      </c>
    </row>
    <row r="455" spans="1:4" ht="15.75" customHeight="1" x14ac:dyDescent="0.15">
      <c r="C455" s="7">
        <v>1</v>
      </c>
      <c r="D455" s="7" t="s">
        <v>338</v>
      </c>
    </row>
    <row r="456" spans="1:4" ht="15.75" customHeight="1" x14ac:dyDescent="0.15">
      <c r="C456" s="7">
        <v>9</v>
      </c>
      <c r="D456" s="7" t="s">
        <v>305</v>
      </c>
    </row>
    <row r="457" spans="1:4" ht="15.75" customHeight="1" x14ac:dyDescent="0.15">
      <c r="C457" s="7">
        <v>1</v>
      </c>
      <c r="D457" s="7" t="s">
        <v>326</v>
      </c>
    </row>
    <row r="458" spans="1:4" ht="15.75" customHeight="1" x14ac:dyDescent="0.15">
      <c r="C458" s="7">
        <v>1</v>
      </c>
      <c r="D458" s="7" t="s">
        <v>306</v>
      </c>
    </row>
    <row r="459" spans="1:4" ht="15.75" customHeight="1" x14ac:dyDescent="0.15">
      <c r="C459" s="7">
        <v>2</v>
      </c>
      <c r="D459" s="7" t="s">
        <v>318</v>
      </c>
    </row>
    <row r="460" spans="1:4" ht="15.75" customHeight="1" x14ac:dyDescent="0.15">
      <c r="C460" s="7">
        <v>1</v>
      </c>
      <c r="D460" s="7" t="s">
        <v>308</v>
      </c>
    </row>
    <row r="461" spans="1:4" ht="15.75" customHeight="1" x14ac:dyDescent="0.15">
      <c r="C461" s="7">
        <v>1</v>
      </c>
      <c r="D461" s="7" t="s">
        <v>314</v>
      </c>
    </row>
    <row r="462" spans="1:4" ht="15.75" customHeight="1" x14ac:dyDescent="0.15">
      <c r="C462" s="7">
        <v>2</v>
      </c>
      <c r="D462" s="7" t="s">
        <v>310</v>
      </c>
    </row>
    <row r="463" spans="1:4" ht="15.75" customHeight="1" x14ac:dyDescent="0.2">
      <c r="D463" s="36"/>
    </row>
    <row r="464" spans="1:4" ht="15.75" customHeight="1" x14ac:dyDescent="0.15">
      <c r="A464" s="39" t="s">
        <v>21</v>
      </c>
      <c r="B464" s="7" t="s">
        <v>139</v>
      </c>
      <c r="C464" s="7">
        <v>1</v>
      </c>
      <c r="D464" s="7" t="s">
        <v>312</v>
      </c>
    </row>
    <row r="465" spans="1:4" ht="15.75" customHeight="1" x14ac:dyDescent="0.15">
      <c r="C465" s="7">
        <v>1</v>
      </c>
      <c r="D465" s="7" t="s">
        <v>325</v>
      </c>
    </row>
    <row r="466" spans="1:4" ht="15.75" customHeight="1" x14ac:dyDescent="0.15">
      <c r="C466" s="7">
        <v>1</v>
      </c>
      <c r="D466" s="7" t="s">
        <v>307</v>
      </c>
    </row>
    <row r="467" spans="1:4" ht="15.75" customHeight="1" x14ac:dyDescent="0.15">
      <c r="C467" s="7">
        <v>3</v>
      </c>
      <c r="D467" s="7" t="s">
        <v>323</v>
      </c>
    </row>
    <row r="468" spans="1:4" ht="15.75" customHeight="1" x14ac:dyDescent="0.15">
      <c r="C468" s="7">
        <v>8</v>
      </c>
      <c r="D468" s="7" t="s">
        <v>310</v>
      </c>
    </row>
    <row r="469" spans="1:4" ht="15.75" customHeight="1" x14ac:dyDescent="0.2">
      <c r="D469" s="36"/>
    </row>
    <row r="470" spans="1:4" ht="15.75" customHeight="1" x14ac:dyDescent="0.15">
      <c r="A470" s="39" t="s">
        <v>175</v>
      </c>
      <c r="B470" s="7" t="s">
        <v>143</v>
      </c>
      <c r="C470" s="7">
        <v>1</v>
      </c>
      <c r="D470" s="7" t="s">
        <v>312</v>
      </c>
    </row>
    <row r="471" spans="1:4" ht="15.75" customHeight="1" x14ac:dyDescent="0.15">
      <c r="C471" s="7">
        <v>1</v>
      </c>
      <c r="D471" s="7" t="s">
        <v>325</v>
      </c>
    </row>
    <row r="472" spans="1:4" ht="15.75" customHeight="1" x14ac:dyDescent="0.15">
      <c r="C472" s="7">
        <v>1</v>
      </c>
      <c r="D472" s="7" t="s">
        <v>307</v>
      </c>
    </row>
    <row r="473" spans="1:4" ht="15.75" customHeight="1" x14ac:dyDescent="0.15">
      <c r="C473" s="7">
        <v>1</v>
      </c>
      <c r="D473" s="7" t="s">
        <v>308</v>
      </c>
    </row>
    <row r="474" spans="1:4" ht="15.75" customHeight="1" x14ac:dyDescent="0.15">
      <c r="C474" s="7">
        <v>3</v>
      </c>
      <c r="D474" s="7" t="s">
        <v>323</v>
      </c>
    </row>
    <row r="475" spans="1:4" ht="15.75" customHeight="1" x14ac:dyDescent="0.15">
      <c r="C475" s="7">
        <v>29</v>
      </c>
      <c r="D475" s="7" t="s">
        <v>310</v>
      </c>
    </row>
    <row r="476" spans="1:4" ht="15.75" customHeight="1" x14ac:dyDescent="0.2">
      <c r="D476" s="36"/>
    </row>
    <row r="477" spans="1:4" ht="15.75" customHeight="1" x14ac:dyDescent="0.15">
      <c r="A477" s="39" t="s">
        <v>176</v>
      </c>
      <c r="B477" s="7" t="s">
        <v>145</v>
      </c>
      <c r="C477" s="7">
        <v>1</v>
      </c>
      <c r="D477" s="7" t="s">
        <v>312</v>
      </c>
    </row>
    <row r="478" spans="1:4" ht="15.75" customHeight="1" x14ac:dyDescent="0.15">
      <c r="C478" s="7">
        <v>9</v>
      </c>
      <c r="D478" s="7" t="s">
        <v>310</v>
      </c>
    </row>
    <row r="479" spans="1:4" ht="15.75" customHeight="1" x14ac:dyDescent="0.2">
      <c r="D479" s="36"/>
    </row>
    <row r="480" spans="1:4" ht="15.75" customHeight="1" x14ac:dyDescent="0.15">
      <c r="A480" s="39" t="s">
        <v>50</v>
      </c>
      <c r="B480" s="7" t="s">
        <v>139</v>
      </c>
      <c r="C480" s="7">
        <v>1</v>
      </c>
      <c r="D480" s="7" t="s">
        <v>306</v>
      </c>
    </row>
    <row r="481" spans="1:4" ht="15.75" customHeight="1" x14ac:dyDescent="0.15">
      <c r="C481" s="7">
        <v>1</v>
      </c>
      <c r="D481" s="7" t="s">
        <v>308</v>
      </c>
    </row>
    <row r="482" spans="1:4" ht="15.75" customHeight="1" x14ac:dyDescent="0.15">
      <c r="C482" s="7">
        <v>12</v>
      </c>
      <c r="D482" s="7" t="s">
        <v>310</v>
      </c>
    </row>
    <row r="483" spans="1:4" ht="15.75" customHeight="1" x14ac:dyDescent="0.2">
      <c r="D483" s="36"/>
    </row>
    <row r="484" spans="1:4" ht="15.75" customHeight="1" x14ac:dyDescent="0.15">
      <c r="A484" s="39" t="s">
        <v>255</v>
      </c>
      <c r="B484" s="7" t="s">
        <v>143</v>
      </c>
      <c r="C484" s="7">
        <v>1</v>
      </c>
      <c r="D484" s="7" t="s">
        <v>302</v>
      </c>
    </row>
    <row r="485" spans="1:4" ht="15.75" customHeight="1" x14ac:dyDescent="0.15">
      <c r="C485" s="7">
        <v>1</v>
      </c>
      <c r="D485" s="7" t="s">
        <v>303</v>
      </c>
    </row>
    <row r="486" spans="1:4" ht="15.75" customHeight="1" x14ac:dyDescent="0.15">
      <c r="C486" s="7">
        <v>1</v>
      </c>
      <c r="D486" s="7" t="s">
        <v>306</v>
      </c>
    </row>
    <row r="487" spans="1:4" ht="15.75" customHeight="1" x14ac:dyDescent="0.15">
      <c r="C487" s="7">
        <v>1</v>
      </c>
      <c r="D487" s="7" t="s">
        <v>308</v>
      </c>
    </row>
    <row r="488" spans="1:4" ht="15.75" customHeight="1" x14ac:dyDescent="0.15">
      <c r="C488" s="7">
        <v>76</v>
      </c>
      <c r="D488" s="7" t="s">
        <v>310</v>
      </c>
    </row>
    <row r="489" spans="1:4" ht="15.75" customHeight="1" x14ac:dyDescent="0.2">
      <c r="D489" s="36"/>
    </row>
    <row r="490" spans="1:4" ht="15.75" customHeight="1" x14ac:dyDescent="0.15">
      <c r="A490" s="39" t="s">
        <v>256</v>
      </c>
      <c r="B490" s="7" t="s">
        <v>145</v>
      </c>
      <c r="C490" s="7">
        <v>1</v>
      </c>
      <c r="D490" s="7" t="s">
        <v>312</v>
      </c>
    </row>
    <row r="491" spans="1:4" ht="15.75" customHeight="1" x14ac:dyDescent="0.15">
      <c r="C491" s="7">
        <v>1</v>
      </c>
      <c r="D491" s="7" t="s">
        <v>313</v>
      </c>
    </row>
    <row r="492" spans="1:4" ht="15.75" customHeight="1" x14ac:dyDescent="0.15">
      <c r="C492" s="7">
        <v>1</v>
      </c>
      <c r="D492" s="7" t="s">
        <v>306</v>
      </c>
    </row>
    <row r="493" spans="1:4" ht="15.75" customHeight="1" x14ac:dyDescent="0.15">
      <c r="C493" s="7">
        <v>1</v>
      </c>
      <c r="D493" s="7" t="s">
        <v>308</v>
      </c>
    </row>
    <row r="494" spans="1:4" ht="15.75" customHeight="1" x14ac:dyDescent="0.15">
      <c r="C494" s="7">
        <v>1</v>
      </c>
      <c r="D494" s="7" t="s">
        <v>314</v>
      </c>
    </row>
    <row r="495" spans="1:4" ht="15.75" customHeight="1" x14ac:dyDescent="0.15">
      <c r="C495" s="7">
        <v>28</v>
      </c>
      <c r="D495" s="7" t="s">
        <v>310</v>
      </c>
    </row>
    <row r="496" spans="1:4" ht="15.75" customHeight="1" x14ac:dyDescent="0.2">
      <c r="D496" s="36"/>
    </row>
    <row r="497" spans="1:4" ht="15.75" customHeight="1" x14ac:dyDescent="0.15">
      <c r="A497" s="39" t="s">
        <v>54</v>
      </c>
      <c r="B497" s="7" t="s">
        <v>139</v>
      </c>
      <c r="C497" s="7">
        <v>2</v>
      </c>
      <c r="D497" s="7" t="s">
        <v>323</v>
      </c>
    </row>
    <row r="498" spans="1:4" ht="15.75" customHeight="1" x14ac:dyDescent="0.15">
      <c r="C498" s="7">
        <v>22</v>
      </c>
      <c r="D498" s="7" t="s">
        <v>310</v>
      </c>
    </row>
    <row r="499" spans="1:4" ht="15.75" customHeight="1" x14ac:dyDescent="0.2">
      <c r="D499" s="36"/>
    </row>
    <row r="500" spans="1:4" ht="15.75" customHeight="1" x14ac:dyDescent="0.15">
      <c r="A500" s="39" t="s">
        <v>258</v>
      </c>
      <c r="B500" s="7" t="s">
        <v>143</v>
      </c>
      <c r="C500" s="7">
        <v>1</v>
      </c>
      <c r="D500" s="7" t="s">
        <v>306</v>
      </c>
    </row>
    <row r="501" spans="1:4" ht="15.75" customHeight="1" x14ac:dyDescent="0.15">
      <c r="C501" s="7">
        <v>1</v>
      </c>
      <c r="D501" s="7" t="s">
        <v>308</v>
      </c>
    </row>
    <row r="502" spans="1:4" ht="15.75" customHeight="1" x14ac:dyDescent="0.15">
      <c r="C502" s="7">
        <v>2</v>
      </c>
      <c r="D502" s="7" t="s">
        <v>323</v>
      </c>
    </row>
    <row r="503" spans="1:4" ht="15.75" customHeight="1" x14ac:dyDescent="0.15">
      <c r="C503" s="7">
        <v>42</v>
      </c>
      <c r="D503" s="7" t="s">
        <v>310</v>
      </c>
    </row>
    <row r="504" spans="1:4" ht="15.75" customHeight="1" x14ac:dyDescent="0.2">
      <c r="D504" s="36"/>
    </row>
    <row r="505" spans="1:4" ht="15.75" customHeight="1" x14ac:dyDescent="0.15">
      <c r="A505" s="39" t="s">
        <v>259</v>
      </c>
      <c r="B505" s="7" t="s">
        <v>145</v>
      </c>
      <c r="C505" s="7">
        <v>2</v>
      </c>
      <c r="D505" s="7" t="s">
        <v>323</v>
      </c>
    </row>
    <row r="506" spans="1:4" ht="15.75" customHeight="1" x14ac:dyDescent="0.15">
      <c r="C506" s="7">
        <v>40</v>
      </c>
      <c r="D506" s="7" t="s">
        <v>310</v>
      </c>
    </row>
    <row r="507" spans="1:4" ht="15.75" customHeight="1" x14ac:dyDescent="0.2">
      <c r="D507" s="36"/>
    </row>
    <row r="508" spans="1:4" ht="15.75" customHeight="1" x14ac:dyDescent="0.15">
      <c r="A508" s="39" t="s">
        <v>56</v>
      </c>
      <c r="B508" s="7" t="s">
        <v>139</v>
      </c>
      <c r="C508" s="7">
        <v>2</v>
      </c>
      <c r="D508" s="7" t="s">
        <v>315</v>
      </c>
    </row>
    <row r="509" spans="1:4" ht="15.75" customHeight="1" x14ac:dyDescent="0.15">
      <c r="C509" s="7">
        <v>1</v>
      </c>
      <c r="D509" s="7" t="s">
        <v>312</v>
      </c>
    </row>
    <row r="510" spans="1:4" ht="15.75" customHeight="1" x14ac:dyDescent="0.15">
      <c r="C510" s="7">
        <v>4</v>
      </c>
      <c r="D510" s="7" t="s">
        <v>310</v>
      </c>
    </row>
    <row r="511" spans="1:4" ht="15.75" customHeight="1" x14ac:dyDescent="0.2">
      <c r="D511" s="36"/>
    </row>
    <row r="512" spans="1:4" ht="15.75" customHeight="1" x14ac:dyDescent="0.15">
      <c r="A512" s="39" t="s">
        <v>260</v>
      </c>
      <c r="B512" s="7" t="s">
        <v>143</v>
      </c>
      <c r="C512" s="7">
        <v>2</v>
      </c>
      <c r="D512" s="7" t="s">
        <v>315</v>
      </c>
    </row>
    <row r="513" spans="1:4" ht="15.75" customHeight="1" x14ac:dyDescent="0.15">
      <c r="C513" s="7">
        <v>1</v>
      </c>
      <c r="D513" s="7" t="s">
        <v>312</v>
      </c>
    </row>
    <row r="514" spans="1:4" ht="15.75" customHeight="1" x14ac:dyDescent="0.15">
      <c r="C514" s="7">
        <v>1</v>
      </c>
      <c r="D514" s="7" t="s">
        <v>306</v>
      </c>
    </row>
    <row r="515" spans="1:4" ht="15.75" customHeight="1" x14ac:dyDescent="0.15">
      <c r="C515" s="7">
        <v>1</v>
      </c>
      <c r="D515" s="7" t="s">
        <v>307</v>
      </c>
    </row>
    <row r="516" spans="1:4" ht="15.75" customHeight="1" x14ac:dyDescent="0.15">
      <c r="C516" s="7">
        <v>1</v>
      </c>
      <c r="D516" s="7" t="s">
        <v>308</v>
      </c>
    </row>
    <row r="517" spans="1:4" ht="15.75" customHeight="1" x14ac:dyDescent="0.15">
      <c r="C517" s="7">
        <v>24</v>
      </c>
      <c r="D517" s="7" t="s">
        <v>310</v>
      </c>
    </row>
    <row r="518" spans="1:4" ht="15.75" customHeight="1" x14ac:dyDescent="0.2">
      <c r="D518" s="36"/>
    </row>
    <row r="519" spans="1:4" ht="15.75" customHeight="1" x14ac:dyDescent="0.15">
      <c r="A519" s="39" t="s">
        <v>261</v>
      </c>
      <c r="B519" s="7" t="s">
        <v>145</v>
      </c>
      <c r="C519" s="7">
        <v>2</v>
      </c>
      <c r="D519" s="7" t="s">
        <v>315</v>
      </c>
    </row>
    <row r="520" spans="1:4" ht="15.75" customHeight="1" x14ac:dyDescent="0.15">
      <c r="C520" s="7">
        <v>1</v>
      </c>
      <c r="D520" s="7" t="s">
        <v>312</v>
      </c>
    </row>
    <row r="521" spans="1:4" ht="15.75" customHeight="1" x14ac:dyDescent="0.15">
      <c r="C521" s="7">
        <v>1</v>
      </c>
      <c r="D521" s="7" t="s">
        <v>307</v>
      </c>
    </row>
    <row r="522" spans="1:4" ht="15.75" customHeight="1" x14ac:dyDescent="0.15">
      <c r="C522" s="7">
        <v>2</v>
      </c>
      <c r="D522" s="7" t="s">
        <v>309</v>
      </c>
    </row>
    <row r="523" spans="1:4" ht="15.75" customHeight="1" x14ac:dyDescent="0.15">
      <c r="C523" s="7">
        <v>11</v>
      </c>
      <c r="D523" s="7" t="s">
        <v>310</v>
      </c>
    </row>
    <row r="524" spans="1:4" ht="15.75" customHeight="1" x14ac:dyDescent="0.2">
      <c r="D524" s="36"/>
    </row>
    <row r="525" spans="1:4" ht="15.75" customHeight="1" x14ac:dyDescent="0.15">
      <c r="A525" s="39" t="s">
        <v>58</v>
      </c>
      <c r="B525" s="7" t="s">
        <v>139</v>
      </c>
      <c r="C525" s="7">
        <v>2</v>
      </c>
      <c r="D525" s="7" t="s">
        <v>313</v>
      </c>
    </row>
    <row r="526" spans="1:4" ht="15.75" customHeight="1" x14ac:dyDescent="0.15">
      <c r="C526" s="7">
        <v>1</v>
      </c>
      <c r="D526" s="7" t="s">
        <v>303</v>
      </c>
    </row>
    <row r="527" spans="1:4" ht="15.75" customHeight="1" x14ac:dyDescent="0.15">
      <c r="C527" s="7">
        <v>1</v>
      </c>
      <c r="D527" s="7" t="s">
        <v>305</v>
      </c>
    </row>
    <row r="528" spans="1:4" ht="15.75" customHeight="1" x14ac:dyDescent="0.15">
      <c r="C528" s="7">
        <v>1</v>
      </c>
      <c r="D528" s="7" t="s">
        <v>306</v>
      </c>
    </row>
    <row r="529" spans="1:4" ht="15.75" customHeight="1" x14ac:dyDescent="0.15">
      <c r="C529" s="7">
        <v>2</v>
      </c>
      <c r="D529" s="7" t="s">
        <v>307</v>
      </c>
    </row>
    <row r="530" spans="1:4" ht="15.75" customHeight="1" x14ac:dyDescent="0.15">
      <c r="C530" s="7">
        <v>4</v>
      </c>
      <c r="D530" s="7" t="s">
        <v>323</v>
      </c>
    </row>
    <row r="531" spans="1:4" ht="15.75" customHeight="1" x14ac:dyDescent="0.15">
      <c r="C531" s="7">
        <v>1</v>
      </c>
      <c r="D531" s="7" t="s">
        <v>309</v>
      </c>
    </row>
    <row r="532" spans="1:4" ht="15.75" customHeight="1" x14ac:dyDescent="0.15">
      <c r="C532" s="7">
        <v>8</v>
      </c>
      <c r="D532" s="7" t="s">
        <v>310</v>
      </c>
    </row>
    <row r="533" spans="1:4" ht="15.75" customHeight="1" x14ac:dyDescent="0.2">
      <c r="D533" s="36"/>
    </row>
    <row r="534" spans="1:4" ht="15.75" customHeight="1" x14ac:dyDescent="0.15">
      <c r="A534" s="39" t="s">
        <v>263</v>
      </c>
      <c r="B534" s="7" t="s">
        <v>153</v>
      </c>
      <c r="C534" s="7">
        <v>10</v>
      </c>
      <c r="D534" s="7" t="s">
        <v>315</v>
      </c>
    </row>
    <row r="535" spans="1:4" ht="15.75" customHeight="1" x14ac:dyDescent="0.15">
      <c r="C535" s="7">
        <v>2</v>
      </c>
      <c r="D535" s="7" t="s">
        <v>313</v>
      </c>
    </row>
    <row r="536" spans="1:4" ht="15.75" customHeight="1" x14ac:dyDescent="0.15">
      <c r="C536" s="7">
        <v>1</v>
      </c>
      <c r="D536" s="7" t="s">
        <v>303</v>
      </c>
    </row>
    <row r="537" spans="1:4" ht="15.75" customHeight="1" x14ac:dyDescent="0.15">
      <c r="C537" s="7">
        <v>3</v>
      </c>
      <c r="D537" s="7" t="s">
        <v>305</v>
      </c>
    </row>
    <row r="538" spans="1:4" ht="15.75" customHeight="1" x14ac:dyDescent="0.15">
      <c r="C538" s="7">
        <v>18</v>
      </c>
      <c r="D538" s="7" t="s">
        <v>307</v>
      </c>
    </row>
    <row r="539" spans="1:4" ht="15.75" customHeight="1" x14ac:dyDescent="0.15">
      <c r="C539" s="7">
        <v>132</v>
      </c>
      <c r="D539" s="7" t="s">
        <v>323</v>
      </c>
    </row>
    <row r="540" spans="1:4" ht="15.75" customHeight="1" x14ac:dyDescent="0.15">
      <c r="C540" s="7">
        <v>4</v>
      </c>
      <c r="D540" s="7" t="s">
        <v>309</v>
      </c>
    </row>
    <row r="541" spans="1:4" ht="15.75" customHeight="1" x14ac:dyDescent="0.15">
      <c r="C541" s="7">
        <v>13</v>
      </c>
      <c r="D541" s="7" t="s">
        <v>310</v>
      </c>
    </row>
    <row r="542" spans="1:4" ht="15.75" customHeight="1" x14ac:dyDescent="0.2">
      <c r="D542" s="36"/>
    </row>
    <row r="543" spans="1:4" ht="15.75" customHeight="1" x14ac:dyDescent="0.15">
      <c r="A543" s="39" t="s">
        <v>264</v>
      </c>
      <c r="B543" s="7" t="s">
        <v>145</v>
      </c>
      <c r="C543" s="7">
        <v>2</v>
      </c>
      <c r="D543" s="7" t="s">
        <v>313</v>
      </c>
    </row>
    <row r="544" spans="1:4" ht="15.75" customHeight="1" x14ac:dyDescent="0.15">
      <c r="C544" s="7">
        <v>1</v>
      </c>
      <c r="D544" s="7" t="s">
        <v>303</v>
      </c>
    </row>
    <row r="545" spans="1:4" ht="15.75" customHeight="1" x14ac:dyDescent="0.15">
      <c r="C545" s="7">
        <v>1</v>
      </c>
      <c r="D545" s="7" t="s">
        <v>305</v>
      </c>
    </row>
    <row r="546" spans="1:4" ht="15.75" customHeight="1" x14ac:dyDescent="0.15">
      <c r="C546" s="7">
        <v>2</v>
      </c>
      <c r="D546" s="7" t="s">
        <v>307</v>
      </c>
    </row>
    <row r="547" spans="1:4" ht="15.75" customHeight="1" x14ac:dyDescent="0.15">
      <c r="C547" s="7">
        <v>1</v>
      </c>
      <c r="D547" s="7" t="s">
        <v>309</v>
      </c>
    </row>
    <row r="548" spans="1:4" ht="15.75" customHeight="1" x14ac:dyDescent="0.15">
      <c r="C548" s="7">
        <v>10</v>
      </c>
      <c r="D548" s="7" t="s">
        <v>310</v>
      </c>
    </row>
    <row r="549" spans="1:4" ht="15.75" customHeight="1" x14ac:dyDescent="0.2">
      <c r="D549" s="36"/>
    </row>
    <row r="550" spans="1:4" ht="15.75" customHeight="1" x14ac:dyDescent="0.15">
      <c r="A550" s="39" t="s">
        <v>72</v>
      </c>
      <c r="B550" s="7" t="s">
        <v>139</v>
      </c>
      <c r="C550" s="7">
        <v>1</v>
      </c>
      <c r="D550" s="7" t="s">
        <v>313</v>
      </c>
    </row>
    <row r="551" spans="1:4" ht="15.75" customHeight="1" x14ac:dyDescent="0.15">
      <c r="C551" s="7">
        <v>3</v>
      </c>
      <c r="D551" s="7" t="s">
        <v>309</v>
      </c>
    </row>
    <row r="552" spans="1:4" ht="15.75" customHeight="1" x14ac:dyDescent="0.15">
      <c r="C552" s="7">
        <v>5</v>
      </c>
      <c r="D552" s="7" t="s">
        <v>310</v>
      </c>
    </row>
    <row r="553" spans="1:4" ht="15.75" customHeight="1" x14ac:dyDescent="0.2">
      <c r="D553" s="36"/>
    </row>
    <row r="554" spans="1:4" ht="15.75" customHeight="1" x14ac:dyDescent="0.15">
      <c r="A554" s="39" t="s">
        <v>280</v>
      </c>
      <c r="B554" s="7" t="s">
        <v>143</v>
      </c>
      <c r="C554" s="7">
        <v>9</v>
      </c>
      <c r="D554" s="7" t="s">
        <v>313</v>
      </c>
    </row>
    <row r="555" spans="1:4" ht="15.75" customHeight="1" x14ac:dyDescent="0.15">
      <c r="C555" s="7">
        <v>1</v>
      </c>
      <c r="D555" s="7" t="s">
        <v>306</v>
      </c>
    </row>
    <row r="556" spans="1:4" ht="15.75" customHeight="1" x14ac:dyDescent="0.15">
      <c r="C556" s="7">
        <v>3</v>
      </c>
      <c r="D556" s="7" t="s">
        <v>309</v>
      </c>
    </row>
    <row r="557" spans="1:4" ht="15.75" customHeight="1" x14ac:dyDescent="0.15">
      <c r="C557" s="7">
        <v>9</v>
      </c>
      <c r="D557" s="7" t="s">
        <v>310</v>
      </c>
    </row>
    <row r="558" spans="1:4" ht="15.75" customHeight="1" x14ac:dyDescent="0.2">
      <c r="D558" s="36"/>
    </row>
    <row r="559" spans="1:4" ht="15.75" customHeight="1" x14ac:dyDescent="0.15">
      <c r="A559" s="39" t="s">
        <v>281</v>
      </c>
      <c r="B559" s="7" t="s">
        <v>145</v>
      </c>
      <c r="C559" s="7">
        <v>1</v>
      </c>
      <c r="D559" s="7" t="s">
        <v>313</v>
      </c>
    </row>
    <row r="560" spans="1:4" ht="15.75" customHeight="1" x14ac:dyDescent="0.15">
      <c r="C560" s="7">
        <v>19</v>
      </c>
      <c r="D560" s="7" t="s">
        <v>326</v>
      </c>
    </row>
    <row r="561" spans="1:4" ht="15.75" customHeight="1" x14ac:dyDescent="0.15">
      <c r="C561" s="7">
        <v>1</v>
      </c>
      <c r="D561" s="7" t="s">
        <v>306</v>
      </c>
    </row>
    <row r="562" spans="1:4" ht="15.75" customHeight="1" x14ac:dyDescent="0.15">
      <c r="C562" s="7">
        <v>3</v>
      </c>
      <c r="D562" s="7" t="s">
        <v>309</v>
      </c>
    </row>
    <row r="563" spans="1:4" ht="15.75" customHeight="1" x14ac:dyDescent="0.15">
      <c r="C563" s="7">
        <v>4</v>
      </c>
      <c r="D563" s="7" t="s">
        <v>310</v>
      </c>
    </row>
    <row r="564" spans="1:4" ht="15.75" customHeight="1" x14ac:dyDescent="0.2">
      <c r="D564" s="36"/>
    </row>
    <row r="565" spans="1:4" ht="15.75" customHeight="1" x14ac:dyDescent="0.15">
      <c r="A565" s="39" t="s">
        <v>73</v>
      </c>
      <c r="B565" s="7" t="s">
        <v>139</v>
      </c>
      <c r="C565" s="7">
        <v>6</v>
      </c>
      <c r="D565" s="7" t="s">
        <v>312</v>
      </c>
    </row>
    <row r="566" spans="1:4" ht="15.75" customHeight="1" x14ac:dyDescent="0.15">
      <c r="C566" s="7">
        <v>8</v>
      </c>
      <c r="D566" s="7" t="s">
        <v>313</v>
      </c>
    </row>
    <row r="567" spans="1:4" ht="15.75" customHeight="1" x14ac:dyDescent="0.15">
      <c r="C567" s="7">
        <v>19</v>
      </c>
      <c r="D567" s="7" t="s">
        <v>303</v>
      </c>
    </row>
    <row r="568" spans="1:4" ht="15.75" customHeight="1" x14ac:dyDescent="0.15">
      <c r="C568" s="7">
        <v>4</v>
      </c>
      <c r="D568" s="7" t="s">
        <v>326</v>
      </c>
    </row>
    <row r="569" spans="1:4" ht="15.75" customHeight="1" x14ac:dyDescent="0.15">
      <c r="C569" s="7">
        <v>1</v>
      </c>
      <c r="D569" s="7" t="s">
        <v>306</v>
      </c>
    </row>
    <row r="570" spans="1:4" ht="15.75" customHeight="1" x14ac:dyDescent="0.15">
      <c r="C570" s="7">
        <v>7</v>
      </c>
      <c r="D570" s="7" t="s">
        <v>317</v>
      </c>
    </row>
    <row r="571" spans="1:4" ht="15.75" customHeight="1" x14ac:dyDescent="0.15">
      <c r="C571" s="7">
        <v>13</v>
      </c>
      <c r="D571" s="7" t="s">
        <v>307</v>
      </c>
    </row>
    <row r="572" spans="1:4" ht="15.75" customHeight="1" x14ac:dyDescent="0.15">
      <c r="C572" s="7">
        <v>1</v>
      </c>
      <c r="D572" s="7" t="s">
        <v>308</v>
      </c>
    </row>
    <row r="573" spans="1:4" ht="15.75" customHeight="1" x14ac:dyDescent="0.15">
      <c r="C573" s="7">
        <v>40</v>
      </c>
      <c r="D573" s="7" t="s">
        <v>310</v>
      </c>
    </row>
    <row r="574" spans="1:4" ht="15.75" customHeight="1" x14ac:dyDescent="0.2">
      <c r="D574" s="36"/>
    </row>
    <row r="575" spans="1:4" ht="15.75" customHeight="1" x14ac:dyDescent="0.15">
      <c r="A575" s="39" t="s">
        <v>273</v>
      </c>
      <c r="B575" s="7" t="s">
        <v>143</v>
      </c>
      <c r="C575" s="7">
        <v>39</v>
      </c>
      <c r="D575" s="7" t="s">
        <v>313</v>
      </c>
    </row>
    <row r="576" spans="1:4" ht="15.75" customHeight="1" x14ac:dyDescent="0.15">
      <c r="C576" s="7">
        <v>2</v>
      </c>
      <c r="D576" s="7" t="s">
        <v>303</v>
      </c>
    </row>
    <row r="577" spans="1:4" ht="15.75" customHeight="1" x14ac:dyDescent="0.15">
      <c r="C577" s="7">
        <v>45</v>
      </c>
      <c r="D577" s="7" t="s">
        <v>326</v>
      </c>
    </row>
    <row r="578" spans="1:4" ht="15.75" customHeight="1" x14ac:dyDescent="0.15">
      <c r="C578" s="7">
        <v>6</v>
      </c>
      <c r="D578" s="7" t="s">
        <v>320</v>
      </c>
    </row>
    <row r="579" spans="1:4" ht="15.75" customHeight="1" x14ac:dyDescent="0.15">
      <c r="C579" s="7">
        <v>1</v>
      </c>
      <c r="D579" s="7" t="s">
        <v>336</v>
      </c>
    </row>
    <row r="580" spans="1:4" ht="15.75" customHeight="1" x14ac:dyDescent="0.15">
      <c r="C580" s="7">
        <v>1</v>
      </c>
      <c r="D580" s="7" t="s">
        <v>308</v>
      </c>
    </row>
    <row r="581" spans="1:4" ht="15.75" customHeight="1" x14ac:dyDescent="0.15">
      <c r="C581" s="7">
        <v>10</v>
      </c>
      <c r="D581" s="7" t="s">
        <v>310</v>
      </c>
    </row>
    <row r="582" spans="1:4" ht="15.75" customHeight="1" x14ac:dyDescent="0.2">
      <c r="D582" s="36"/>
    </row>
    <row r="583" spans="1:4" ht="15.75" customHeight="1" x14ac:dyDescent="0.15">
      <c r="A583" s="39" t="s">
        <v>274</v>
      </c>
      <c r="B583" s="7" t="s">
        <v>145</v>
      </c>
      <c r="C583" s="7">
        <v>15</v>
      </c>
      <c r="D583" s="7" t="s">
        <v>313</v>
      </c>
    </row>
    <row r="584" spans="1:4" ht="15.75" customHeight="1" x14ac:dyDescent="0.15">
      <c r="C584" s="7">
        <v>45</v>
      </c>
      <c r="D584" s="7" t="s">
        <v>303</v>
      </c>
    </row>
    <row r="585" spans="1:4" ht="15.75" customHeight="1" x14ac:dyDescent="0.15">
      <c r="C585" s="7">
        <v>6</v>
      </c>
      <c r="D585" s="7" t="s">
        <v>339</v>
      </c>
    </row>
    <row r="586" spans="1:4" ht="15.75" customHeight="1" x14ac:dyDescent="0.15">
      <c r="C586" s="7">
        <v>5</v>
      </c>
      <c r="D586" s="7" t="s">
        <v>332</v>
      </c>
    </row>
    <row r="587" spans="1:4" ht="15.75" customHeight="1" x14ac:dyDescent="0.15">
      <c r="C587" s="7">
        <v>47</v>
      </c>
      <c r="D587" s="7" t="s">
        <v>326</v>
      </c>
    </row>
    <row r="588" spans="1:4" ht="15.75" customHeight="1" x14ac:dyDescent="0.15">
      <c r="C588" s="7">
        <v>2</v>
      </c>
      <c r="D588" s="7" t="s">
        <v>320</v>
      </c>
    </row>
    <row r="589" spans="1:4" ht="15.75" customHeight="1" x14ac:dyDescent="0.15">
      <c r="C589" s="7">
        <v>1</v>
      </c>
      <c r="D589" s="7" t="s">
        <v>336</v>
      </c>
    </row>
    <row r="590" spans="1:4" ht="15.75" customHeight="1" x14ac:dyDescent="0.15">
      <c r="C590" s="7">
        <v>1</v>
      </c>
      <c r="D590" s="7" t="s">
        <v>322</v>
      </c>
    </row>
    <row r="591" spans="1:4" ht="15.75" customHeight="1" x14ac:dyDescent="0.15">
      <c r="C591" s="7">
        <v>4</v>
      </c>
      <c r="D591" s="7" t="s">
        <v>307</v>
      </c>
    </row>
    <row r="592" spans="1:4" ht="15.75" customHeight="1" x14ac:dyDescent="0.15">
      <c r="C592" s="7">
        <v>1</v>
      </c>
      <c r="D592" s="7" t="s">
        <v>308</v>
      </c>
    </row>
    <row r="593" spans="1:4" ht="15.75" customHeight="1" x14ac:dyDescent="0.15">
      <c r="C593" s="7">
        <v>1</v>
      </c>
      <c r="D593" s="7" t="s">
        <v>319</v>
      </c>
    </row>
    <row r="594" spans="1:4" ht="15.75" customHeight="1" x14ac:dyDescent="0.15">
      <c r="C594" s="7">
        <v>40</v>
      </c>
      <c r="D594" s="7" t="s">
        <v>310</v>
      </c>
    </row>
    <row r="595" spans="1:4" ht="15.75" customHeight="1" x14ac:dyDescent="0.2">
      <c r="D595" s="36"/>
    </row>
    <row r="596" spans="1:4" ht="15.75" customHeight="1" x14ac:dyDescent="0.15">
      <c r="A596" s="39" t="s">
        <v>78</v>
      </c>
      <c r="B596" s="7" t="s">
        <v>180</v>
      </c>
      <c r="C596" s="7">
        <v>16</v>
      </c>
      <c r="D596" s="7" t="s">
        <v>313</v>
      </c>
    </row>
    <row r="597" spans="1:4" ht="15.75" customHeight="1" x14ac:dyDescent="0.15">
      <c r="C597" s="7">
        <v>1</v>
      </c>
      <c r="D597" s="7" t="s">
        <v>340</v>
      </c>
    </row>
    <row r="598" spans="1:4" ht="15.75" customHeight="1" x14ac:dyDescent="0.15">
      <c r="C598" s="7">
        <v>1</v>
      </c>
      <c r="D598" s="7" t="s">
        <v>316</v>
      </c>
    </row>
    <row r="599" spans="1:4" ht="15.75" customHeight="1" x14ac:dyDescent="0.15">
      <c r="C599" s="7">
        <v>1</v>
      </c>
      <c r="D599" s="7" t="s">
        <v>305</v>
      </c>
    </row>
    <row r="600" spans="1:4" ht="15.75" customHeight="1" x14ac:dyDescent="0.15">
      <c r="C600" s="7">
        <v>1</v>
      </c>
      <c r="D600" s="7" t="s">
        <v>308</v>
      </c>
    </row>
    <row r="601" spans="1:4" ht="15.75" customHeight="1" x14ac:dyDescent="0.15">
      <c r="C601" s="7">
        <v>7</v>
      </c>
      <c r="D601" s="7" t="s">
        <v>310</v>
      </c>
    </row>
    <row r="602" spans="1:4" ht="15.75" customHeight="1" x14ac:dyDescent="0.2">
      <c r="D602" s="36"/>
    </row>
    <row r="603" spans="1:4" ht="15.75" customHeight="1" x14ac:dyDescent="0.15">
      <c r="A603" s="39" t="s">
        <v>290</v>
      </c>
      <c r="B603" s="7" t="s">
        <v>153</v>
      </c>
      <c r="C603" s="7">
        <v>18</v>
      </c>
      <c r="D603" s="7" t="s">
        <v>315</v>
      </c>
    </row>
    <row r="604" spans="1:4" ht="15.75" customHeight="1" x14ac:dyDescent="0.15">
      <c r="C604" s="7">
        <v>1</v>
      </c>
      <c r="D604" s="7" t="s">
        <v>316</v>
      </c>
    </row>
    <row r="605" spans="1:4" ht="15.75" customHeight="1" x14ac:dyDescent="0.15">
      <c r="C605" s="7">
        <v>1</v>
      </c>
      <c r="D605" s="7" t="s">
        <v>308</v>
      </c>
    </row>
    <row r="606" spans="1:4" ht="15.75" customHeight="1" x14ac:dyDescent="0.2">
      <c r="D606" s="36"/>
    </row>
    <row r="607" spans="1:4" ht="15.75" customHeight="1" x14ac:dyDescent="0.15">
      <c r="A607" s="39" t="s">
        <v>291</v>
      </c>
      <c r="B607" s="7" t="s">
        <v>145</v>
      </c>
      <c r="C607" s="7">
        <v>1</v>
      </c>
      <c r="D607" s="7" t="s">
        <v>340</v>
      </c>
    </row>
    <row r="608" spans="1:4" ht="15.75" customHeight="1" x14ac:dyDescent="0.15">
      <c r="C608" s="7">
        <v>1</v>
      </c>
      <c r="D608" s="7" t="s">
        <v>316</v>
      </c>
    </row>
    <row r="609" spans="1:4" ht="15.75" customHeight="1" x14ac:dyDescent="0.15">
      <c r="C609" s="7">
        <v>1</v>
      </c>
      <c r="D609" s="7" t="s">
        <v>336</v>
      </c>
    </row>
    <row r="610" spans="1:4" ht="15.75" customHeight="1" x14ac:dyDescent="0.2">
      <c r="D610" s="36"/>
    </row>
    <row r="611" spans="1:4" ht="15.75" customHeight="1" x14ac:dyDescent="0.15">
      <c r="A611" s="39" t="s">
        <v>80</v>
      </c>
      <c r="B611" s="7" t="s">
        <v>139</v>
      </c>
      <c r="C611" s="7">
        <v>1</v>
      </c>
      <c r="D611" s="7" t="s">
        <v>312</v>
      </c>
    </row>
    <row r="612" spans="1:4" ht="15.75" customHeight="1" x14ac:dyDescent="0.15">
      <c r="C612" s="7">
        <v>1</v>
      </c>
      <c r="D612" s="7" t="s">
        <v>313</v>
      </c>
    </row>
    <row r="613" spans="1:4" ht="15.75" customHeight="1" x14ac:dyDescent="0.15">
      <c r="C613" s="7">
        <v>1</v>
      </c>
      <c r="D613" s="7" t="s">
        <v>341</v>
      </c>
    </row>
    <row r="614" spans="1:4" ht="15.75" customHeight="1" x14ac:dyDescent="0.15">
      <c r="C614" s="7">
        <v>19</v>
      </c>
      <c r="D614" s="7" t="s">
        <v>307</v>
      </c>
    </row>
    <row r="615" spans="1:4" ht="15.75" customHeight="1" x14ac:dyDescent="0.15">
      <c r="C615" s="7">
        <v>38</v>
      </c>
      <c r="D615" s="7" t="s">
        <v>342</v>
      </c>
    </row>
    <row r="616" spans="1:4" ht="15.75" customHeight="1" x14ac:dyDescent="0.15">
      <c r="C616" s="7">
        <v>1</v>
      </c>
      <c r="D616" s="7" t="s">
        <v>309</v>
      </c>
    </row>
    <row r="617" spans="1:4" ht="15.75" customHeight="1" x14ac:dyDescent="0.15">
      <c r="C617" s="7">
        <v>1</v>
      </c>
      <c r="D617" s="7" t="s">
        <v>310</v>
      </c>
    </row>
    <row r="618" spans="1:4" ht="15.75" customHeight="1" x14ac:dyDescent="0.2">
      <c r="D618" s="36"/>
    </row>
    <row r="619" spans="1:4" ht="15.75" customHeight="1" x14ac:dyDescent="0.15">
      <c r="A619" s="39" t="s">
        <v>292</v>
      </c>
      <c r="B619" s="7" t="s">
        <v>153</v>
      </c>
      <c r="C619" s="7">
        <v>1</v>
      </c>
      <c r="D619" s="7" t="s">
        <v>312</v>
      </c>
    </row>
    <row r="620" spans="1:4" ht="15.75" customHeight="1" x14ac:dyDescent="0.15">
      <c r="C620" s="7">
        <v>1</v>
      </c>
      <c r="D620" s="7" t="s">
        <v>313</v>
      </c>
    </row>
    <row r="621" spans="1:4" ht="15.75" customHeight="1" x14ac:dyDescent="0.15">
      <c r="C621" s="7">
        <v>10</v>
      </c>
      <c r="D621" s="7" t="s">
        <v>303</v>
      </c>
    </row>
    <row r="622" spans="1:4" ht="15.75" customHeight="1" x14ac:dyDescent="0.15">
      <c r="C622" s="7">
        <v>10</v>
      </c>
      <c r="D622" s="7" t="s">
        <v>304</v>
      </c>
    </row>
    <row r="623" spans="1:4" ht="15.75" customHeight="1" x14ac:dyDescent="0.15">
      <c r="C623" s="7">
        <v>2</v>
      </c>
      <c r="D623" s="7" t="s">
        <v>305</v>
      </c>
    </row>
    <row r="624" spans="1:4" ht="15.75" customHeight="1" x14ac:dyDescent="0.15">
      <c r="C624" s="7">
        <v>1</v>
      </c>
      <c r="D624" s="7" t="s">
        <v>341</v>
      </c>
    </row>
    <row r="625" spans="1:4" ht="15.75" customHeight="1" x14ac:dyDescent="0.15">
      <c r="C625" s="7">
        <v>10</v>
      </c>
      <c r="D625" s="7" t="s">
        <v>307</v>
      </c>
    </row>
    <row r="626" spans="1:4" ht="15.75" customHeight="1" x14ac:dyDescent="0.15">
      <c r="C626" s="7">
        <v>18</v>
      </c>
      <c r="D626" s="7" t="s">
        <v>342</v>
      </c>
    </row>
    <row r="627" spans="1:4" ht="15.75" customHeight="1" x14ac:dyDescent="0.15">
      <c r="C627" s="7">
        <v>2</v>
      </c>
      <c r="D627" s="7" t="s">
        <v>310</v>
      </c>
    </row>
    <row r="628" spans="1:4" ht="15.75" customHeight="1" x14ac:dyDescent="0.2">
      <c r="D628" s="36"/>
    </row>
    <row r="629" spans="1:4" ht="15.75" customHeight="1" x14ac:dyDescent="0.15">
      <c r="A629" s="39" t="s">
        <v>293</v>
      </c>
      <c r="B629" s="7" t="s">
        <v>145</v>
      </c>
      <c r="C629" s="7">
        <v>1</v>
      </c>
      <c r="D629" s="7" t="s">
        <v>312</v>
      </c>
    </row>
    <row r="630" spans="1:4" ht="15.75" customHeight="1" x14ac:dyDescent="0.15">
      <c r="C630" s="7">
        <v>1</v>
      </c>
      <c r="D630" s="7" t="s">
        <v>313</v>
      </c>
    </row>
    <row r="631" spans="1:4" ht="15.75" customHeight="1" x14ac:dyDescent="0.15">
      <c r="C631" s="7">
        <v>9</v>
      </c>
      <c r="D631" s="7" t="s">
        <v>304</v>
      </c>
    </row>
    <row r="632" spans="1:4" ht="15.75" customHeight="1" x14ac:dyDescent="0.15">
      <c r="C632" s="7">
        <v>2</v>
      </c>
      <c r="D632" s="7" t="s">
        <v>305</v>
      </c>
    </row>
    <row r="633" spans="1:4" ht="15.75" customHeight="1" x14ac:dyDescent="0.15">
      <c r="C633" s="7">
        <v>1</v>
      </c>
      <c r="D633" s="7" t="s">
        <v>341</v>
      </c>
    </row>
    <row r="634" spans="1:4" ht="15.75" customHeight="1" x14ac:dyDescent="0.15">
      <c r="C634" s="7">
        <v>1</v>
      </c>
      <c r="D634" s="7" t="s">
        <v>307</v>
      </c>
    </row>
    <row r="635" spans="1:4" ht="15.75" customHeight="1" x14ac:dyDescent="0.15">
      <c r="C635" s="7">
        <v>18</v>
      </c>
      <c r="D635" s="7" t="s">
        <v>342</v>
      </c>
    </row>
    <row r="636" spans="1:4" ht="15.75" customHeight="1" x14ac:dyDescent="0.15">
      <c r="C636" s="7">
        <v>1</v>
      </c>
      <c r="D636" s="7" t="s">
        <v>309</v>
      </c>
    </row>
    <row r="637" spans="1:4" ht="15.75" customHeight="1" x14ac:dyDescent="0.2">
      <c r="D637" s="36"/>
    </row>
    <row r="638" spans="1:4" ht="15.75" customHeight="1" x14ac:dyDescent="0.15">
      <c r="A638" s="39" t="s">
        <v>82</v>
      </c>
      <c r="B638" s="7" t="s">
        <v>139</v>
      </c>
      <c r="C638" s="7">
        <v>1</v>
      </c>
      <c r="D638" s="7" t="s">
        <v>312</v>
      </c>
    </row>
    <row r="639" spans="1:4" ht="15.75" customHeight="1" x14ac:dyDescent="0.15">
      <c r="C639" s="7">
        <v>1</v>
      </c>
      <c r="D639" s="7" t="s">
        <v>309</v>
      </c>
    </row>
    <row r="640" spans="1:4" ht="15.75" customHeight="1" x14ac:dyDescent="0.15">
      <c r="C640" s="7">
        <v>12</v>
      </c>
      <c r="D640" s="7" t="s">
        <v>310</v>
      </c>
    </row>
    <row r="641" spans="1:4" ht="15.75" customHeight="1" x14ac:dyDescent="0.2">
      <c r="D641" s="36"/>
    </row>
    <row r="642" spans="1:4" ht="15.75" customHeight="1" x14ac:dyDescent="0.15">
      <c r="A642" s="39" t="s">
        <v>294</v>
      </c>
      <c r="B642" s="7" t="s">
        <v>143</v>
      </c>
      <c r="C642" s="7">
        <v>1</v>
      </c>
      <c r="D642" s="7" t="s">
        <v>312</v>
      </c>
    </row>
    <row r="643" spans="1:4" ht="15.75" customHeight="1" x14ac:dyDescent="0.15">
      <c r="C643" s="7">
        <v>1</v>
      </c>
      <c r="D643" s="7" t="s">
        <v>306</v>
      </c>
    </row>
    <row r="644" spans="1:4" ht="15.75" customHeight="1" x14ac:dyDescent="0.15">
      <c r="C644" s="7">
        <v>1</v>
      </c>
      <c r="D644" s="7" t="s">
        <v>308</v>
      </c>
    </row>
    <row r="645" spans="1:4" ht="15.75" customHeight="1" x14ac:dyDescent="0.15">
      <c r="C645" s="7">
        <v>1</v>
      </c>
      <c r="D645" s="7" t="s">
        <v>309</v>
      </c>
    </row>
    <row r="646" spans="1:4" ht="15.75" customHeight="1" x14ac:dyDescent="0.15">
      <c r="C646" s="7">
        <v>35</v>
      </c>
      <c r="D646" s="7" t="s">
        <v>310</v>
      </c>
    </row>
    <row r="647" spans="1:4" ht="15.75" customHeight="1" x14ac:dyDescent="0.2">
      <c r="D647" s="36"/>
    </row>
    <row r="648" spans="1:4" ht="15.75" customHeight="1" x14ac:dyDescent="0.15">
      <c r="A648" s="39" t="s">
        <v>295</v>
      </c>
      <c r="B648" s="7" t="s">
        <v>145</v>
      </c>
      <c r="C648" s="7">
        <v>1</v>
      </c>
      <c r="D648" s="7" t="s">
        <v>315</v>
      </c>
    </row>
    <row r="649" spans="1:4" ht="15.75" customHeight="1" x14ac:dyDescent="0.15">
      <c r="C649" s="7">
        <v>1</v>
      </c>
      <c r="D649" s="7" t="s">
        <v>312</v>
      </c>
    </row>
    <row r="650" spans="1:4" ht="15.75" customHeight="1" x14ac:dyDescent="0.15">
      <c r="C650" s="7">
        <v>1</v>
      </c>
      <c r="D650" s="7" t="s">
        <v>309</v>
      </c>
    </row>
    <row r="651" spans="1:4" ht="15.75" customHeight="1" x14ac:dyDescent="0.15">
      <c r="C651" s="7">
        <v>94</v>
      </c>
      <c r="D651" s="7" t="s">
        <v>310</v>
      </c>
    </row>
    <row r="652" spans="1:4" ht="15.75" customHeight="1" x14ac:dyDescent="0.2">
      <c r="D652" s="36"/>
    </row>
    <row r="653" spans="1:4" ht="15.75" customHeight="1" x14ac:dyDescent="0.15">
      <c r="A653" s="39" t="s">
        <v>62</v>
      </c>
      <c r="B653" s="7" t="s">
        <v>139</v>
      </c>
      <c r="C653" s="7">
        <v>2</v>
      </c>
      <c r="D653" s="7" t="s">
        <v>303</v>
      </c>
    </row>
    <row r="654" spans="1:4" ht="15.75" customHeight="1" x14ac:dyDescent="0.15">
      <c r="C654" s="7">
        <v>1</v>
      </c>
      <c r="D654" s="7" t="s">
        <v>325</v>
      </c>
    </row>
    <row r="655" spans="1:4" ht="15.75" customHeight="1" x14ac:dyDescent="0.15">
      <c r="C655" s="7">
        <v>1</v>
      </c>
      <c r="D655" s="7" t="s">
        <v>323</v>
      </c>
    </row>
    <row r="656" spans="1:4" ht="15.75" customHeight="1" x14ac:dyDescent="0.15">
      <c r="C656" s="7">
        <v>2</v>
      </c>
      <c r="D656" s="7" t="s">
        <v>310</v>
      </c>
    </row>
    <row r="657" spans="1:4" ht="15.75" customHeight="1" x14ac:dyDescent="0.2">
      <c r="D657" s="36"/>
    </row>
    <row r="658" spans="1:4" ht="15.75" customHeight="1" x14ac:dyDescent="0.15">
      <c r="A658" s="39" t="s">
        <v>266</v>
      </c>
      <c r="B658" s="7" t="s">
        <v>143</v>
      </c>
      <c r="C658" s="7">
        <v>2</v>
      </c>
      <c r="D658" s="7" t="s">
        <v>303</v>
      </c>
    </row>
    <row r="659" spans="1:4" ht="15.75" customHeight="1" x14ac:dyDescent="0.15">
      <c r="C659" s="7">
        <v>1</v>
      </c>
      <c r="D659" s="7" t="s">
        <v>325</v>
      </c>
    </row>
    <row r="660" spans="1:4" ht="15.75" customHeight="1" x14ac:dyDescent="0.15">
      <c r="C660" s="7">
        <v>1</v>
      </c>
      <c r="D660" s="7" t="s">
        <v>308</v>
      </c>
    </row>
    <row r="661" spans="1:4" ht="15.75" customHeight="1" x14ac:dyDescent="0.15">
      <c r="C661" s="7">
        <v>1</v>
      </c>
      <c r="D661" s="7" t="s">
        <v>323</v>
      </c>
    </row>
    <row r="662" spans="1:4" ht="15.75" customHeight="1" x14ac:dyDescent="0.15">
      <c r="C662" s="7">
        <v>23</v>
      </c>
      <c r="D662" s="7" t="s">
        <v>310</v>
      </c>
    </row>
    <row r="663" spans="1:4" ht="15.75" customHeight="1" x14ac:dyDescent="0.2">
      <c r="D663" s="36"/>
    </row>
    <row r="664" spans="1:4" ht="15.75" customHeight="1" x14ac:dyDescent="0.15">
      <c r="A664" s="39" t="s">
        <v>267</v>
      </c>
      <c r="B664" s="7" t="s">
        <v>145</v>
      </c>
      <c r="C664" s="7">
        <v>1</v>
      </c>
      <c r="D664" s="7" t="s">
        <v>315</v>
      </c>
    </row>
    <row r="665" spans="1:4" ht="15.75" customHeight="1" x14ac:dyDescent="0.15">
      <c r="C665" s="7">
        <v>2</v>
      </c>
      <c r="D665" s="7" t="s">
        <v>303</v>
      </c>
    </row>
    <row r="666" spans="1:4" ht="15.75" customHeight="1" x14ac:dyDescent="0.15">
      <c r="C666" s="7">
        <v>1</v>
      </c>
      <c r="D666" s="7" t="s">
        <v>307</v>
      </c>
    </row>
    <row r="667" spans="1:4" ht="15.75" customHeight="1" x14ac:dyDescent="0.15">
      <c r="C667" s="7">
        <v>1</v>
      </c>
      <c r="D667" s="7" t="s">
        <v>309</v>
      </c>
    </row>
    <row r="668" spans="1:4" ht="15.75" customHeight="1" x14ac:dyDescent="0.15">
      <c r="C668" s="7">
        <v>3</v>
      </c>
      <c r="D668" s="7" t="s">
        <v>310</v>
      </c>
    </row>
    <row r="669" spans="1:4" ht="15.75" customHeight="1" x14ac:dyDescent="0.2">
      <c r="D669" s="36"/>
    </row>
    <row r="670" spans="1:4" ht="15.75" customHeight="1" x14ac:dyDescent="0.15">
      <c r="A670" s="39" t="s">
        <v>23</v>
      </c>
      <c r="B670" s="7" t="s">
        <v>139</v>
      </c>
      <c r="C670" s="7">
        <v>1</v>
      </c>
      <c r="D670" s="7" t="s">
        <v>313</v>
      </c>
    </row>
    <row r="671" spans="1:4" ht="15.75" customHeight="1" x14ac:dyDescent="0.15">
      <c r="C671" s="7">
        <v>1</v>
      </c>
      <c r="D671" s="7" t="s">
        <v>303</v>
      </c>
    </row>
    <row r="672" spans="1:4" ht="15.75" customHeight="1" x14ac:dyDescent="0.15">
      <c r="C672" s="7">
        <v>1</v>
      </c>
      <c r="D672" s="7" t="s">
        <v>341</v>
      </c>
    </row>
    <row r="673" spans="1:4" ht="15.75" customHeight="1" x14ac:dyDescent="0.15">
      <c r="C673" s="7">
        <v>1</v>
      </c>
      <c r="D673" s="7" t="s">
        <v>307</v>
      </c>
    </row>
    <row r="674" spans="1:4" ht="15.75" customHeight="1" x14ac:dyDescent="0.15">
      <c r="C674" s="7">
        <v>1</v>
      </c>
      <c r="D674" s="7" t="s">
        <v>309</v>
      </c>
    </row>
    <row r="675" spans="1:4" ht="15.75" customHeight="1" x14ac:dyDescent="0.15">
      <c r="C675" s="7">
        <v>3</v>
      </c>
      <c r="D675" s="7" t="s">
        <v>310</v>
      </c>
    </row>
    <row r="676" spans="1:4" ht="15.75" customHeight="1" x14ac:dyDescent="0.2">
      <c r="D676" s="36"/>
    </row>
    <row r="677" spans="1:4" ht="15.75" customHeight="1" x14ac:dyDescent="0.15">
      <c r="A677" s="39" t="s">
        <v>177</v>
      </c>
      <c r="B677" s="7" t="s">
        <v>143</v>
      </c>
      <c r="C677" s="7">
        <v>1</v>
      </c>
      <c r="D677" s="7" t="s">
        <v>303</v>
      </c>
    </row>
    <row r="678" spans="1:4" ht="15.75" customHeight="1" x14ac:dyDescent="0.15">
      <c r="C678" s="7">
        <v>7</v>
      </c>
      <c r="D678" s="7" t="s">
        <v>327</v>
      </c>
    </row>
    <row r="679" spans="1:4" ht="15.75" customHeight="1" x14ac:dyDescent="0.15">
      <c r="C679" s="7">
        <v>1</v>
      </c>
      <c r="D679" s="7" t="s">
        <v>307</v>
      </c>
    </row>
    <row r="680" spans="1:4" ht="15.75" customHeight="1" x14ac:dyDescent="0.15">
      <c r="C680" s="7">
        <v>10</v>
      </c>
      <c r="D680" s="7" t="s">
        <v>310</v>
      </c>
    </row>
    <row r="681" spans="1:4" ht="15.75" customHeight="1" x14ac:dyDescent="0.2">
      <c r="D681" s="36"/>
    </row>
    <row r="682" spans="1:4" ht="15.75" customHeight="1" x14ac:dyDescent="0.15">
      <c r="A682" s="39" t="s">
        <v>178</v>
      </c>
      <c r="B682" s="7" t="s">
        <v>145</v>
      </c>
      <c r="C682" s="7">
        <v>2</v>
      </c>
      <c r="D682" s="7" t="s">
        <v>303</v>
      </c>
    </row>
    <row r="683" spans="1:4" ht="15.75" customHeight="1" x14ac:dyDescent="0.15">
      <c r="C683" s="7">
        <v>1</v>
      </c>
      <c r="D683" s="7" t="s">
        <v>307</v>
      </c>
    </row>
    <row r="684" spans="1:4" ht="15.75" customHeight="1" x14ac:dyDescent="0.15">
      <c r="C684" s="7">
        <v>2</v>
      </c>
      <c r="D684" s="7" t="s">
        <v>309</v>
      </c>
    </row>
    <row r="685" spans="1:4" ht="15.75" customHeight="1" x14ac:dyDescent="0.15">
      <c r="C685" s="7">
        <v>5</v>
      </c>
      <c r="D685" s="7" t="s">
        <v>310</v>
      </c>
    </row>
    <row r="686" spans="1:4" ht="15.75" customHeight="1" x14ac:dyDescent="0.2">
      <c r="D686" s="36"/>
    </row>
    <row r="687" spans="1:4" ht="15.75" customHeight="1" x14ac:dyDescent="0.15">
      <c r="A687" s="39" t="s">
        <v>179</v>
      </c>
      <c r="B687" s="7" t="s">
        <v>180</v>
      </c>
      <c r="C687" s="7">
        <v>1</v>
      </c>
      <c r="D687" s="7" t="s">
        <v>302</v>
      </c>
    </row>
    <row r="688" spans="1:4" ht="15.75" customHeight="1" x14ac:dyDescent="0.15">
      <c r="C688" s="7">
        <v>2</v>
      </c>
      <c r="D688" s="7" t="s">
        <v>303</v>
      </c>
    </row>
    <row r="689" spans="1:4" ht="15.75" customHeight="1" x14ac:dyDescent="0.15">
      <c r="C689" s="7">
        <v>1</v>
      </c>
      <c r="D689" s="7" t="s">
        <v>305</v>
      </c>
    </row>
    <row r="690" spans="1:4" ht="15.75" customHeight="1" x14ac:dyDescent="0.15">
      <c r="C690" s="7">
        <v>9</v>
      </c>
      <c r="D690" s="7" t="s">
        <v>311</v>
      </c>
    </row>
    <row r="691" spans="1:4" ht="15.75" customHeight="1" x14ac:dyDescent="0.15">
      <c r="C691" s="7">
        <v>1</v>
      </c>
      <c r="D691" s="7" t="s">
        <v>306</v>
      </c>
    </row>
    <row r="692" spans="1:4" ht="15.75" customHeight="1" x14ac:dyDescent="0.15">
      <c r="C692" s="7">
        <v>1</v>
      </c>
      <c r="D692" s="7" t="s">
        <v>308</v>
      </c>
    </row>
    <row r="693" spans="1:4" ht="15.75" customHeight="1" x14ac:dyDescent="0.15">
      <c r="C693" s="7">
        <v>3</v>
      </c>
      <c r="D693" s="7" t="s">
        <v>310</v>
      </c>
    </row>
    <row r="694" spans="1:4" ht="15.75" customHeight="1" x14ac:dyDescent="0.2">
      <c r="D694" s="36"/>
    </row>
    <row r="695" spans="1:4" ht="15.75" customHeight="1" x14ac:dyDescent="0.15">
      <c r="A695" s="39" t="s">
        <v>181</v>
      </c>
      <c r="B695" s="7" t="s">
        <v>145</v>
      </c>
      <c r="C695" s="7">
        <v>1</v>
      </c>
      <c r="D695" s="7" t="s">
        <v>315</v>
      </c>
    </row>
    <row r="696" spans="1:4" ht="15.75" customHeight="1" x14ac:dyDescent="0.15">
      <c r="C696" s="7">
        <v>1</v>
      </c>
      <c r="D696" s="7" t="s">
        <v>313</v>
      </c>
    </row>
    <row r="697" spans="1:4" ht="15.75" customHeight="1" x14ac:dyDescent="0.15">
      <c r="C697" s="7">
        <v>1</v>
      </c>
      <c r="D697" s="7" t="s">
        <v>303</v>
      </c>
    </row>
    <row r="698" spans="1:4" ht="15.75" customHeight="1" x14ac:dyDescent="0.15">
      <c r="C698" s="7">
        <v>1</v>
      </c>
      <c r="D698" s="7" t="s">
        <v>306</v>
      </c>
    </row>
    <row r="699" spans="1:4" ht="15.75" customHeight="1" x14ac:dyDescent="0.15">
      <c r="C699" s="7">
        <v>1</v>
      </c>
      <c r="D699" s="7" t="s">
        <v>307</v>
      </c>
    </row>
    <row r="700" spans="1:4" ht="15.75" customHeight="1" x14ac:dyDescent="0.15">
      <c r="C700" s="7">
        <v>1</v>
      </c>
      <c r="D700" s="7" t="s">
        <v>308</v>
      </c>
    </row>
    <row r="701" spans="1:4" ht="15.75" customHeight="1" x14ac:dyDescent="0.15">
      <c r="C701" s="7">
        <v>1</v>
      </c>
      <c r="D701" s="7" t="s">
        <v>314</v>
      </c>
    </row>
    <row r="702" spans="1:4" ht="15.75" customHeight="1" x14ac:dyDescent="0.15">
      <c r="C702" s="7">
        <v>4</v>
      </c>
      <c r="D702" s="7" t="s">
        <v>310</v>
      </c>
    </row>
    <row r="703" spans="1:4" ht="15.75" customHeight="1" x14ac:dyDescent="0.2">
      <c r="D703" s="36"/>
    </row>
    <row r="704" spans="1:4" ht="15.75" customHeight="1" x14ac:dyDescent="0.15">
      <c r="A704" s="39" t="s">
        <v>27</v>
      </c>
      <c r="B704" s="7" t="s">
        <v>139</v>
      </c>
      <c r="C704" s="7">
        <v>2</v>
      </c>
      <c r="D704" s="7" t="s">
        <v>313</v>
      </c>
    </row>
    <row r="705" spans="1:4" ht="15.75" customHeight="1" x14ac:dyDescent="0.15">
      <c r="C705" s="7">
        <v>2</v>
      </c>
      <c r="D705" s="7" t="s">
        <v>303</v>
      </c>
    </row>
    <row r="706" spans="1:4" ht="15.75" customHeight="1" x14ac:dyDescent="0.15">
      <c r="C706" s="7">
        <v>2</v>
      </c>
      <c r="D706" s="7" t="s">
        <v>332</v>
      </c>
    </row>
    <row r="707" spans="1:4" ht="15.75" customHeight="1" x14ac:dyDescent="0.15">
      <c r="C707" s="7">
        <v>1</v>
      </c>
      <c r="D707" s="7" t="s">
        <v>306</v>
      </c>
    </row>
    <row r="708" spans="1:4" ht="15.75" customHeight="1" x14ac:dyDescent="0.15">
      <c r="C708" s="7">
        <v>1</v>
      </c>
      <c r="D708" s="7" t="s">
        <v>325</v>
      </c>
    </row>
    <row r="709" spans="1:4" ht="15.75" customHeight="1" x14ac:dyDescent="0.15">
      <c r="C709" s="7">
        <v>2</v>
      </c>
      <c r="D709" s="7" t="s">
        <v>307</v>
      </c>
    </row>
    <row r="710" spans="1:4" ht="15.75" customHeight="1" x14ac:dyDescent="0.15">
      <c r="C710" s="7">
        <v>2</v>
      </c>
      <c r="D710" s="7" t="s">
        <v>308</v>
      </c>
    </row>
    <row r="711" spans="1:4" ht="15.75" customHeight="1" x14ac:dyDescent="0.15">
      <c r="C711" s="7">
        <v>1</v>
      </c>
      <c r="D711" s="7" t="s">
        <v>314</v>
      </c>
    </row>
    <row r="712" spans="1:4" ht="15.75" customHeight="1" x14ac:dyDescent="0.15">
      <c r="C712" s="7">
        <v>1</v>
      </c>
      <c r="D712" s="7" t="s">
        <v>323</v>
      </c>
    </row>
    <row r="713" spans="1:4" ht="15.75" customHeight="1" x14ac:dyDescent="0.15">
      <c r="C713" s="7">
        <v>1</v>
      </c>
      <c r="D713" s="7" t="s">
        <v>309</v>
      </c>
    </row>
    <row r="714" spans="1:4" ht="15.75" customHeight="1" x14ac:dyDescent="0.15">
      <c r="C714" s="7">
        <v>12</v>
      </c>
      <c r="D714" s="7" t="s">
        <v>310</v>
      </c>
    </row>
    <row r="715" spans="1:4" ht="15.75" customHeight="1" x14ac:dyDescent="0.2">
      <c r="D715" s="36"/>
    </row>
    <row r="716" spans="1:4" ht="15.75" customHeight="1" x14ac:dyDescent="0.15">
      <c r="A716" s="39" t="s">
        <v>190</v>
      </c>
      <c r="B716" s="7" t="s">
        <v>143</v>
      </c>
      <c r="C716" s="7">
        <v>48</v>
      </c>
      <c r="D716" s="7" t="s">
        <v>313</v>
      </c>
    </row>
    <row r="717" spans="1:4" ht="15.75" customHeight="1" x14ac:dyDescent="0.15">
      <c r="C717" s="7">
        <v>1</v>
      </c>
      <c r="D717" s="7" t="s">
        <v>302</v>
      </c>
    </row>
    <row r="718" spans="1:4" ht="15.75" customHeight="1" x14ac:dyDescent="0.15">
      <c r="C718" s="7">
        <v>5</v>
      </c>
      <c r="D718" s="7" t="s">
        <v>303</v>
      </c>
    </row>
    <row r="719" spans="1:4" ht="15.75" customHeight="1" x14ac:dyDescent="0.15">
      <c r="C719" s="7">
        <v>5</v>
      </c>
      <c r="D719" s="7" t="s">
        <v>332</v>
      </c>
    </row>
    <row r="720" spans="1:4" ht="15.75" customHeight="1" x14ac:dyDescent="0.15">
      <c r="C720" s="7">
        <v>2</v>
      </c>
      <c r="D720" s="7" t="s">
        <v>341</v>
      </c>
    </row>
    <row r="721" spans="1:4" ht="15.75" customHeight="1" x14ac:dyDescent="0.15">
      <c r="C721" s="7">
        <v>2</v>
      </c>
      <c r="D721" s="7" t="s">
        <v>327</v>
      </c>
    </row>
    <row r="722" spans="1:4" ht="15.75" customHeight="1" x14ac:dyDescent="0.15">
      <c r="C722" s="7">
        <v>1</v>
      </c>
      <c r="D722" s="7" t="s">
        <v>306</v>
      </c>
    </row>
    <row r="723" spans="1:4" ht="15.75" customHeight="1" x14ac:dyDescent="0.15">
      <c r="C723" s="7">
        <v>113</v>
      </c>
      <c r="D723" s="7" t="s">
        <v>307</v>
      </c>
    </row>
    <row r="724" spans="1:4" ht="15.75" customHeight="1" x14ac:dyDescent="0.15">
      <c r="C724" s="7">
        <v>3</v>
      </c>
      <c r="D724" s="7" t="s">
        <v>308</v>
      </c>
    </row>
    <row r="725" spans="1:4" ht="15.75" customHeight="1" x14ac:dyDescent="0.15">
      <c r="C725" s="7">
        <v>1</v>
      </c>
      <c r="D725" s="7" t="s">
        <v>314</v>
      </c>
    </row>
    <row r="726" spans="1:4" ht="15.75" customHeight="1" x14ac:dyDescent="0.15">
      <c r="C726" s="7">
        <v>1</v>
      </c>
      <c r="D726" s="7" t="s">
        <v>323</v>
      </c>
    </row>
    <row r="727" spans="1:4" ht="15.75" customHeight="1" x14ac:dyDescent="0.15">
      <c r="C727" s="7">
        <v>11</v>
      </c>
      <c r="D727" s="7" t="s">
        <v>309</v>
      </c>
    </row>
    <row r="728" spans="1:4" ht="15.75" customHeight="1" x14ac:dyDescent="0.15">
      <c r="C728" s="7">
        <v>13</v>
      </c>
      <c r="D728" s="7" t="s">
        <v>310</v>
      </c>
    </row>
    <row r="729" spans="1:4" ht="15.75" customHeight="1" x14ac:dyDescent="0.2">
      <c r="D729" s="36"/>
    </row>
    <row r="730" spans="1:4" ht="15.75" customHeight="1" x14ac:dyDescent="0.15">
      <c r="A730" s="39" t="s">
        <v>191</v>
      </c>
      <c r="B730" s="7" t="s">
        <v>145</v>
      </c>
      <c r="C730" s="7">
        <v>21</v>
      </c>
      <c r="D730" s="7" t="s">
        <v>313</v>
      </c>
    </row>
    <row r="731" spans="1:4" ht="15.75" customHeight="1" x14ac:dyDescent="0.15">
      <c r="C731" s="7">
        <v>4</v>
      </c>
      <c r="D731" s="7" t="s">
        <v>303</v>
      </c>
    </row>
    <row r="732" spans="1:4" ht="15.75" customHeight="1" x14ac:dyDescent="0.15">
      <c r="C732" s="7">
        <v>2</v>
      </c>
      <c r="D732" s="7" t="s">
        <v>332</v>
      </c>
    </row>
    <row r="733" spans="1:4" ht="15.75" customHeight="1" x14ac:dyDescent="0.15">
      <c r="C733" s="7">
        <v>1</v>
      </c>
      <c r="D733" s="7" t="s">
        <v>306</v>
      </c>
    </row>
    <row r="734" spans="1:4" ht="15.75" customHeight="1" x14ac:dyDescent="0.15">
      <c r="C734" s="7">
        <v>11</v>
      </c>
      <c r="D734" s="7" t="s">
        <v>307</v>
      </c>
    </row>
    <row r="735" spans="1:4" ht="15.75" customHeight="1" x14ac:dyDescent="0.15">
      <c r="C735" s="7">
        <v>2</v>
      </c>
      <c r="D735" s="7" t="s">
        <v>308</v>
      </c>
    </row>
    <row r="736" spans="1:4" ht="15.75" customHeight="1" x14ac:dyDescent="0.15">
      <c r="C736" s="7">
        <v>1</v>
      </c>
      <c r="D736" s="7" t="s">
        <v>314</v>
      </c>
    </row>
    <row r="737" spans="1:4" ht="15.75" customHeight="1" x14ac:dyDescent="0.15">
      <c r="C737" s="7">
        <v>1</v>
      </c>
      <c r="D737" s="7" t="s">
        <v>323</v>
      </c>
    </row>
    <row r="738" spans="1:4" ht="15.75" customHeight="1" x14ac:dyDescent="0.15">
      <c r="C738" s="7">
        <v>6</v>
      </c>
      <c r="D738" s="7" t="s">
        <v>309</v>
      </c>
    </row>
    <row r="739" spans="1:4" ht="15.75" customHeight="1" x14ac:dyDescent="0.15">
      <c r="C739" s="7">
        <v>11</v>
      </c>
      <c r="D739" s="7" t="s">
        <v>310</v>
      </c>
    </row>
    <row r="740" spans="1:4" ht="15.75" customHeight="1" x14ac:dyDescent="0.2">
      <c r="D740" s="36"/>
    </row>
    <row r="741" spans="1:4" ht="15.75" customHeight="1" x14ac:dyDescent="0.15">
      <c r="A741" s="39" t="s">
        <v>92</v>
      </c>
      <c r="B741" s="7" t="s">
        <v>139</v>
      </c>
      <c r="C741" s="7">
        <v>1</v>
      </c>
      <c r="D741" s="7" t="s">
        <v>311</v>
      </c>
    </row>
    <row r="742" spans="1:4" ht="15.75" customHeight="1" x14ac:dyDescent="0.15">
      <c r="C742" s="7">
        <v>5</v>
      </c>
      <c r="D742" s="7" t="s">
        <v>307</v>
      </c>
    </row>
    <row r="743" spans="1:4" ht="15.75" customHeight="1" x14ac:dyDescent="0.15">
      <c r="C743" s="7">
        <v>4</v>
      </c>
      <c r="D743" s="7" t="s">
        <v>319</v>
      </c>
    </row>
    <row r="744" spans="1:4" ht="15.75" customHeight="1" x14ac:dyDescent="0.15">
      <c r="C744" s="7">
        <v>3</v>
      </c>
      <c r="D744" s="7" t="s">
        <v>309</v>
      </c>
    </row>
    <row r="745" spans="1:4" ht="15.75" customHeight="1" x14ac:dyDescent="0.15">
      <c r="C745" s="7">
        <v>3</v>
      </c>
      <c r="D745" s="7" t="s">
        <v>310</v>
      </c>
    </row>
    <row r="746" spans="1:4" ht="15.75" customHeight="1" x14ac:dyDescent="0.2">
      <c r="D746" s="36"/>
    </row>
    <row r="747" spans="1:4" ht="15.75" customHeight="1" x14ac:dyDescent="0.15">
      <c r="A747" s="39" t="s">
        <v>188</v>
      </c>
      <c r="B747" s="7" t="s">
        <v>143</v>
      </c>
      <c r="C747" s="7">
        <v>1</v>
      </c>
      <c r="D747" s="7" t="s">
        <v>313</v>
      </c>
    </row>
    <row r="748" spans="1:4" ht="15.75" customHeight="1" x14ac:dyDescent="0.15">
      <c r="C748" s="7">
        <v>1</v>
      </c>
      <c r="D748" s="7" t="s">
        <v>328</v>
      </c>
    </row>
    <row r="749" spans="1:4" ht="15.75" customHeight="1" x14ac:dyDescent="0.15">
      <c r="C749" s="7">
        <v>1</v>
      </c>
      <c r="D749" s="7" t="s">
        <v>325</v>
      </c>
    </row>
    <row r="750" spans="1:4" ht="15.75" customHeight="1" x14ac:dyDescent="0.15">
      <c r="C750" s="7">
        <v>5</v>
      </c>
      <c r="D750" s="7" t="s">
        <v>319</v>
      </c>
    </row>
    <row r="751" spans="1:4" ht="15.75" customHeight="1" x14ac:dyDescent="0.15">
      <c r="C751" s="7">
        <v>3</v>
      </c>
      <c r="D751" s="7" t="s">
        <v>309</v>
      </c>
    </row>
    <row r="752" spans="1:4" ht="15.75" customHeight="1" x14ac:dyDescent="0.15">
      <c r="C752" s="7">
        <v>12</v>
      </c>
      <c r="D752" s="7" t="s">
        <v>310</v>
      </c>
    </row>
    <row r="753" spans="1:4" ht="15.75" customHeight="1" x14ac:dyDescent="0.2">
      <c r="D753" s="36"/>
    </row>
    <row r="754" spans="1:4" ht="15.75" customHeight="1" x14ac:dyDescent="0.15">
      <c r="A754" s="39" t="s">
        <v>189</v>
      </c>
      <c r="B754" s="7" t="s">
        <v>145</v>
      </c>
      <c r="C754" s="7">
        <v>4</v>
      </c>
      <c r="D754" s="7" t="s">
        <v>319</v>
      </c>
    </row>
    <row r="755" spans="1:4" ht="15.75" customHeight="1" x14ac:dyDescent="0.15">
      <c r="C755" s="7">
        <v>3</v>
      </c>
      <c r="D755" s="7" t="s">
        <v>309</v>
      </c>
    </row>
    <row r="756" spans="1:4" ht="15.75" customHeight="1" x14ac:dyDescent="0.15">
      <c r="C756" s="7">
        <v>3</v>
      </c>
      <c r="D756" s="7" t="s">
        <v>310</v>
      </c>
    </row>
    <row r="757" spans="1:4" ht="15.75" customHeight="1" x14ac:dyDescent="0.2">
      <c r="D757" s="36"/>
    </row>
    <row r="758" spans="1:4" ht="15.75" customHeight="1" x14ac:dyDescent="0.15">
      <c r="A758" s="39" t="s">
        <v>95</v>
      </c>
      <c r="B758" s="7" t="s">
        <v>139</v>
      </c>
      <c r="C758" s="7">
        <v>5</v>
      </c>
      <c r="D758" s="7" t="s">
        <v>342</v>
      </c>
    </row>
    <row r="759" spans="1:4" ht="15.75" customHeight="1" x14ac:dyDescent="0.15">
      <c r="C759" s="7">
        <v>1</v>
      </c>
      <c r="D759" s="7" t="s">
        <v>331</v>
      </c>
    </row>
    <row r="760" spans="1:4" ht="15.75" customHeight="1" x14ac:dyDescent="0.15">
      <c r="C760" s="7">
        <v>22</v>
      </c>
      <c r="D760" s="7" t="s">
        <v>309</v>
      </c>
    </row>
    <row r="761" spans="1:4" ht="15.75" customHeight="1" x14ac:dyDescent="0.15">
      <c r="C761" s="7">
        <v>3</v>
      </c>
      <c r="D761" s="7" t="s">
        <v>310</v>
      </c>
    </row>
    <row r="762" spans="1:4" ht="15.75" customHeight="1" x14ac:dyDescent="0.2">
      <c r="D762" s="36"/>
    </row>
    <row r="763" spans="1:4" ht="15.75" customHeight="1" x14ac:dyDescent="0.15">
      <c r="A763" s="39" t="s">
        <v>233</v>
      </c>
      <c r="B763" s="7" t="s">
        <v>143</v>
      </c>
      <c r="C763" s="7">
        <v>1</v>
      </c>
      <c r="D763" s="7" t="s">
        <v>313</v>
      </c>
    </row>
    <row r="764" spans="1:4" ht="15.75" customHeight="1" x14ac:dyDescent="0.15">
      <c r="C764" s="7">
        <v>2</v>
      </c>
      <c r="D764" s="7" t="s">
        <v>303</v>
      </c>
    </row>
    <row r="765" spans="1:4" ht="15.75" customHeight="1" x14ac:dyDescent="0.15">
      <c r="C765" s="7">
        <v>1</v>
      </c>
      <c r="D765" s="7" t="s">
        <v>320</v>
      </c>
    </row>
    <row r="766" spans="1:4" ht="15.75" customHeight="1" x14ac:dyDescent="0.15">
      <c r="C766" s="7">
        <v>1</v>
      </c>
      <c r="D766" s="7" t="s">
        <v>307</v>
      </c>
    </row>
    <row r="767" spans="1:4" ht="15.75" customHeight="1" x14ac:dyDescent="0.15">
      <c r="C767" s="7">
        <v>5</v>
      </c>
      <c r="D767" s="7" t="s">
        <v>342</v>
      </c>
    </row>
    <row r="768" spans="1:4" ht="15.75" customHeight="1" x14ac:dyDescent="0.15">
      <c r="C768" s="7">
        <v>12</v>
      </c>
      <c r="D768" s="7" t="s">
        <v>309</v>
      </c>
    </row>
    <row r="769" spans="1:4" ht="15.75" customHeight="1" x14ac:dyDescent="0.15">
      <c r="C769" s="7">
        <v>6</v>
      </c>
      <c r="D769" s="7" t="s">
        <v>310</v>
      </c>
    </row>
    <row r="770" spans="1:4" ht="15.75" customHeight="1" x14ac:dyDescent="0.2">
      <c r="D770" s="36"/>
    </row>
    <row r="771" spans="1:4" ht="15.75" customHeight="1" x14ac:dyDescent="0.15">
      <c r="A771" s="39" t="s">
        <v>234</v>
      </c>
      <c r="B771" s="7" t="s">
        <v>145</v>
      </c>
      <c r="C771" s="7">
        <v>1</v>
      </c>
      <c r="D771" s="7" t="s">
        <v>315</v>
      </c>
    </row>
    <row r="772" spans="1:4" ht="15.75" customHeight="1" x14ac:dyDescent="0.15">
      <c r="C772" s="7">
        <v>1</v>
      </c>
      <c r="D772" s="7" t="s">
        <v>325</v>
      </c>
    </row>
    <row r="773" spans="1:4" ht="15.75" customHeight="1" x14ac:dyDescent="0.15">
      <c r="C773" s="7">
        <v>1</v>
      </c>
      <c r="D773" s="7" t="s">
        <v>307</v>
      </c>
    </row>
    <row r="774" spans="1:4" ht="15.75" customHeight="1" x14ac:dyDescent="0.15">
      <c r="C774" s="7">
        <v>5</v>
      </c>
      <c r="D774" s="7" t="s">
        <v>342</v>
      </c>
    </row>
    <row r="775" spans="1:4" ht="15.75" customHeight="1" x14ac:dyDescent="0.15">
      <c r="C775" s="7">
        <v>21</v>
      </c>
      <c r="D775" s="7" t="s">
        <v>309</v>
      </c>
    </row>
    <row r="776" spans="1:4" ht="15.75" customHeight="1" x14ac:dyDescent="0.15">
      <c r="C776" s="7">
        <v>3</v>
      </c>
      <c r="D776" s="7" t="s">
        <v>310</v>
      </c>
    </row>
    <row r="777" spans="1:4" ht="15.75" customHeight="1" x14ac:dyDescent="0.2">
      <c r="D777" s="36"/>
    </row>
    <row r="778" spans="1:4" ht="15.75" customHeight="1" x14ac:dyDescent="0.15">
      <c r="A778" s="39" t="s">
        <v>98</v>
      </c>
      <c r="B778" s="7" t="s">
        <v>139</v>
      </c>
      <c r="C778" s="7">
        <v>1</v>
      </c>
      <c r="D778" s="7" t="s">
        <v>315</v>
      </c>
    </row>
    <row r="779" spans="1:4" ht="15.75" customHeight="1" x14ac:dyDescent="0.15">
      <c r="C779" s="7">
        <v>1</v>
      </c>
      <c r="D779" s="7" t="s">
        <v>312</v>
      </c>
    </row>
    <row r="780" spans="1:4" ht="15.75" customHeight="1" x14ac:dyDescent="0.15">
      <c r="C780" s="7">
        <v>1</v>
      </c>
      <c r="D780" s="7" t="s">
        <v>313</v>
      </c>
    </row>
    <row r="781" spans="1:4" ht="15.75" customHeight="1" x14ac:dyDescent="0.15">
      <c r="C781" s="7">
        <v>1</v>
      </c>
      <c r="D781" s="7" t="s">
        <v>303</v>
      </c>
    </row>
    <row r="782" spans="1:4" ht="15.75" customHeight="1" x14ac:dyDescent="0.15">
      <c r="C782" s="7">
        <v>1</v>
      </c>
      <c r="D782" s="7" t="s">
        <v>343</v>
      </c>
    </row>
    <row r="783" spans="1:4" ht="15.75" customHeight="1" x14ac:dyDescent="0.15">
      <c r="C783" s="7">
        <v>1</v>
      </c>
      <c r="D783" s="7" t="s">
        <v>306</v>
      </c>
    </row>
    <row r="784" spans="1:4" ht="15.75" customHeight="1" x14ac:dyDescent="0.15">
      <c r="C784" s="7">
        <v>1</v>
      </c>
      <c r="D784" s="7" t="s">
        <v>325</v>
      </c>
    </row>
    <row r="785" spans="1:4" ht="15.75" customHeight="1" x14ac:dyDescent="0.15">
      <c r="C785" s="7">
        <v>1</v>
      </c>
      <c r="D785" s="7" t="s">
        <v>344</v>
      </c>
    </row>
    <row r="786" spans="1:4" ht="15.75" customHeight="1" x14ac:dyDescent="0.15">
      <c r="C786" s="7">
        <v>1</v>
      </c>
      <c r="D786" s="7" t="s">
        <v>317</v>
      </c>
    </row>
    <row r="787" spans="1:4" ht="15.75" customHeight="1" x14ac:dyDescent="0.15">
      <c r="C787" s="7">
        <v>1</v>
      </c>
      <c r="D787" s="7" t="s">
        <v>307</v>
      </c>
    </row>
    <row r="788" spans="1:4" ht="15.75" customHeight="1" x14ac:dyDescent="0.15">
      <c r="C788" s="7">
        <v>3</v>
      </c>
      <c r="D788" s="7" t="s">
        <v>318</v>
      </c>
    </row>
    <row r="789" spans="1:4" ht="15.75" customHeight="1" x14ac:dyDescent="0.15">
      <c r="C789" s="7">
        <v>2</v>
      </c>
      <c r="D789" s="7" t="s">
        <v>308</v>
      </c>
    </row>
    <row r="790" spans="1:4" ht="15.75" customHeight="1" x14ac:dyDescent="0.15">
      <c r="C790" s="7">
        <v>7</v>
      </c>
      <c r="D790" s="7" t="s">
        <v>333</v>
      </c>
    </row>
    <row r="791" spans="1:4" ht="15.75" customHeight="1" x14ac:dyDescent="0.15">
      <c r="C791" s="7">
        <v>9</v>
      </c>
      <c r="D791" s="7" t="s">
        <v>309</v>
      </c>
    </row>
    <row r="792" spans="1:4" ht="15.75" customHeight="1" x14ac:dyDescent="0.15">
      <c r="C792" s="7">
        <v>15</v>
      </c>
      <c r="D792" s="7" t="s">
        <v>310</v>
      </c>
    </row>
    <row r="793" spans="1:4" ht="15.75" customHeight="1" x14ac:dyDescent="0.2">
      <c r="D793" s="36"/>
    </row>
    <row r="794" spans="1:4" ht="15.75" customHeight="1" x14ac:dyDescent="0.15">
      <c r="A794" s="39" t="s">
        <v>209</v>
      </c>
      <c r="B794" s="7" t="s">
        <v>143</v>
      </c>
      <c r="C794" s="7">
        <v>1</v>
      </c>
      <c r="D794" s="7" t="s">
        <v>315</v>
      </c>
    </row>
    <row r="795" spans="1:4" ht="15.75" customHeight="1" x14ac:dyDescent="0.15">
      <c r="C795" s="7">
        <v>1</v>
      </c>
      <c r="D795" s="7" t="s">
        <v>312</v>
      </c>
    </row>
    <row r="796" spans="1:4" ht="15.75" customHeight="1" x14ac:dyDescent="0.15">
      <c r="C796" s="7">
        <v>1</v>
      </c>
      <c r="D796" s="7" t="s">
        <v>313</v>
      </c>
    </row>
    <row r="797" spans="1:4" ht="15.75" customHeight="1" x14ac:dyDescent="0.15">
      <c r="C797" s="7">
        <v>1</v>
      </c>
      <c r="D797" s="7" t="s">
        <v>330</v>
      </c>
    </row>
    <row r="798" spans="1:4" ht="15.75" customHeight="1" x14ac:dyDescent="0.15">
      <c r="C798" s="7">
        <v>1</v>
      </c>
      <c r="D798" s="7" t="s">
        <v>343</v>
      </c>
    </row>
    <row r="799" spans="1:4" ht="15.75" customHeight="1" x14ac:dyDescent="0.15">
      <c r="C799" s="7">
        <v>1</v>
      </c>
      <c r="D799" s="7" t="s">
        <v>303</v>
      </c>
    </row>
    <row r="800" spans="1:4" ht="15.75" customHeight="1" x14ac:dyDescent="0.15">
      <c r="C800" s="7">
        <v>10</v>
      </c>
      <c r="D800" s="7" t="s">
        <v>304</v>
      </c>
    </row>
    <row r="801" spans="1:4" ht="15.75" customHeight="1" x14ac:dyDescent="0.15">
      <c r="C801" s="7">
        <v>1</v>
      </c>
      <c r="D801" s="7" t="s">
        <v>306</v>
      </c>
    </row>
    <row r="802" spans="1:4" ht="15.75" customHeight="1" x14ac:dyDescent="0.15">
      <c r="C802" s="7">
        <v>1</v>
      </c>
      <c r="D802" s="7" t="s">
        <v>344</v>
      </c>
    </row>
    <row r="803" spans="1:4" ht="15.75" customHeight="1" x14ac:dyDescent="0.15">
      <c r="C803" s="7">
        <v>1</v>
      </c>
      <c r="D803" s="7" t="s">
        <v>307</v>
      </c>
    </row>
    <row r="804" spans="1:4" ht="15.75" customHeight="1" x14ac:dyDescent="0.15">
      <c r="C804" s="7">
        <v>3</v>
      </c>
      <c r="D804" s="7" t="s">
        <v>345</v>
      </c>
    </row>
    <row r="805" spans="1:4" ht="15.75" customHeight="1" x14ac:dyDescent="0.15">
      <c r="C805" s="7">
        <v>1</v>
      </c>
      <c r="D805" s="7" t="s">
        <v>308</v>
      </c>
    </row>
    <row r="806" spans="1:4" ht="15.75" customHeight="1" x14ac:dyDescent="0.15">
      <c r="C806" s="7">
        <v>7</v>
      </c>
      <c r="D806" s="7" t="s">
        <v>333</v>
      </c>
    </row>
    <row r="807" spans="1:4" ht="15.75" customHeight="1" x14ac:dyDescent="0.15">
      <c r="C807" s="7">
        <v>8</v>
      </c>
      <c r="D807" s="7" t="s">
        <v>309</v>
      </c>
    </row>
    <row r="808" spans="1:4" ht="15.75" customHeight="1" x14ac:dyDescent="0.2">
      <c r="D808" s="36"/>
    </row>
    <row r="809" spans="1:4" ht="15.75" customHeight="1" x14ac:dyDescent="0.15">
      <c r="A809" s="39" t="s">
        <v>210</v>
      </c>
      <c r="B809" s="7" t="s">
        <v>145</v>
      </c>
      <c r="C809" s="7">
        <v>1</v>
      </c>
      <c r="D809" s="7" t="s">
        <v>312</v>
      </c>
    </row>
    <row r="810" spans="1:4" ht="15.75" customHeight="1" x14ac:dyDescent="0.15">
      <c r="C810" s="7">
        <v>4</v>
      </c>
      <c r="D810" s="7" t="s">
        <v>343</v>
      </c>
    </row>
    <row r="811" spans="1:4" ht="15.75" customHeight="1" x14ac:dyDescent="0.15">
      <c r="C811" s="7">
        <v>3</v>
      </c>
      <c r="D811" s="7" t="s">
        <v>303</v>
      </c>
    </row>
    <row r="812" spans="1:4" ht="15.75" customHeight="1" x14ac:dyDescent="0.15">
      <c r="C812" s="7">
        <v>20</v>
      </c>
      <c r="D812" s="7" t="s">
        <v>304</v>
      </c>
    </row>
    <row r="813" spans="1:4" ht="15.75" customHeight="1" x14ac:dyDescent="0.15">
      <c r="C813" s="7">
        <v>2</v>
      </c>
      <c r="D813" s="7" t="s">
        <v>326</v>
      </c>
    </row>
    <row r="814" spans="1:4" ht="15.75" customHeight="1" x14ac:dyDescent="0.15">
      <c r="C814" s="7">
        <v>3</v>
      </c>
      <c r="D814" s="7" t="s">
        <v>327</v>
      </c>
    </row>
    <row r="815" spans="1:4" ht="15.75" customHeight="1" x14ac:dyDescent="0.15">
      <c r="C815" s="7">
        <v>1</v>
      </c>
      <c r="D815" s="7" t="s">
        <v>307</v>
      </c>
    </row>
    <row r="816" spans="1:4" ht="15.75" customHeight="1" x14ac:dyDescent="0.15">
      <c r="C816" s="7">
        <v>1</v>
      </c>
      <c r="D816" s="7" t="s">
        <v>308</v>
      </c>
    </row>
    <row r="817" spans="1:4" ht="15.75" customHeight="1" x14ac:dyDescent="0.15">
      <c r="C817" s="7">
        <v>9</v>
      </c>
      <c r="D817" s="7" t="s">
        <v>333</v>
      </c>
    </row>
    <row r="818" spans="1:4" ht="15.75" customHeight="1" x14ac:dyDescent="0.15">
      <c r="C818" s="7">
        <v>10</v>
      </c>
      <c r="D818" s="7" t="s">
        <v>309</v>
      </c>
    </row>
    <row r="819" spans="1:4" ht="15.75" customHeight="1" x14ac:dyDescent="0.15">
      <c r="C819" s="7">
        <v>1</v>
      </c>
      <c r="D819" s="7" t="s">
        <v>310</v>
      </c>
    </row>
    <row r="820" spans="1:4" ht="15.75" customHeight="1" x14ac:dyDescent="0.2">
      <c r="D820" s="36"/>
    </row>
    <row r="821" spans="1:4" ht="15.75" customHeight="1" x14ac:dyDescent="0.15">
      <c r="A821" s="39" t="s">
        <v>100</v>
      </c>
      <c r="B821" s="7" t="s">
        <v>139</v>
      </c>
      <c r="C821" s="7">
        <v>2</v>
      </c>
      <c r="D821" s="7" t="s">
        <v>303</v>
      </c>
    </row>
    <row r="822" spans="1:4" ht="15.75" customHeight="1" x14ac:dyDescent="0.15">
      <c r="C822" s="7">
        <v>1</v>
      </c>
      <c r="D822" s="7" t="s">
        <v>325</v>
      </c>
    </row>
    <row r="823" spans="1:4" ht="15.75" customHeight="1" x14ac:dyDescent="0.15">
      <c r="C823" s="7">
        <v>1</v>
      </c>
      <c r="D823" s="7" t="s">
        <v>307</v>
      </c>
    </row>
    <row r="824" spans="1:4" ht="15.75" customHeight="1" x14ac:dyDescent="0.15">
      <c r="C824" s="7">
        <v>1</v>
      </c>
      <c r="D824" s="7" t="s">
        <v>308</v>
      </c>
    </row>
    <row r="825" spans="1:4" ht="15.75" customHeight="1" x14ac:dyDescent="0.15">
      <c r="C825" s="7">
        <v>5</v>
      </c>
      <c r="D825" s="7" t="s">
        <v>342</v>
      </c>
    </row>
    <row r="826" spans="1:4" ht="15.75" customHeight="1" x14ac:dyDescent="0.15">
      <c r="C826" s="7">
        <v>16</v>
      </c>
      <c r="D826" s="7" t="s">
        <v>309</v>
      </c>
    </row>
    <row r="827" spans="1:4" ht="15.75" customHeight="1" x14ac:dyDescent="0.15">
      <c r="C827" s="7">
        <v>7</v>
      </c>
      <c r="D827" s="7" t="s">
        <v>310</v>
      </c>
    </row>
    <row r="828" spans="1:4" ht="15.75" customHeight="1" x14ac:dyDescent="0.2">
      <c r="D828" s="36"/>
    </row>
    <row r="829" spans="1:4" ht="15.75" customHeight="1" x14ac:dyDescent="0.15">
      <c r="A829" s="39" t="s">
        <v>287</v>
      </c>
      <c r="B829" s="7" t="s">
        <v>143</v>
      </c>
      <c r="C829" s="7">
        <v>1</v>
      </c>
      <c r="D829" s="7" t="s">
        <v>313</v>
      </c>
    </row>
    <row r="830" spans="1:4" ht="15.75" customHeight="1" x14ac:dyDescent="0.15">
      <c r="C830" s="7">
        <v>2</v>
      </c>
      <c r="D830" s="7" t="s">
        <v>303</v>
      </c>
    </row>
    <row r="831" spans="1:4" ht="15.75" customHeight="1" x14ac:dyDescent="0.15">
      <c r="C831" s="7">
        <v>1</v>
      </c>
      <c r="D831" s="7" t="s">
        <v>320</v>
      </c>
    </row>
    <row r="832" spans="1:4" ht="15.75" customHeight="1" x14ac:dyDescent="0.15">
      <c r="C832" s="7">
        <v>1</v>
      </c>
      <c r="D832" s="7" t="s">
        <v>307</v>
      </c>
    </row>
    <row r="833" spans="1:4" ht="15.75" customHeight="1" x14ac:dyDescent="0.15">
      <c r="C833" s="7">
        <v>1</v>
      </c>
      <c r="D833" s="7" t="s">
        <v>308</v>
      </c>
    </row>
    <row r="834" spans="1:4" ht="15.75" customHeight="1" x14ac:dyDescent="0.15">
      <c r="C834" s="7">
        <v>5</v>
      </c>
      <c r="D834" s="7" t="s">
        <v>342</v>
      </c>
    </row>
    <row r="835" spans="1:4" ht="15.75" customHeight="1" x14ac:dyDescent="0.15">
      <c r="C835" s="7">
        <v>16</v>
      </c>
      <c r="D835" s="7" t="s">
        <v>309</v>
      </c>
    </row>
    <row r="836" spans="1:4" ht="15.75" customHeight="1" x14ac:dyDescent="0.15">
      <c r="C836" s="7">
        <v>9</v>
      </c>
      <c r="D836" s="7" t="s">
        <v>310</v>
      </c>
    </row>
    <row r="837" spans="1:4" ht="15.75" customHeight="1" x14ac:dyDescent="0.2">
      <c r="D837" s="36"/>
    </row>
    <row r="838" spans="1:4" ht="15.75" customHeight="1" x14ac:dyDescent="0.15">
      <c r="A838" s="39" t="s">
        <v>288</v>
      </c>
      <c r="B838" s="7" t="s">
        <v>145</v>
      </c>
      <c r="C838" s="7">
        <v>1</v>
      </c>
      <c r="D838" s="7" t="s">
        <v>315</v>
      </c>
    </row>
    <row r="839" spans="1:4" ht="15.75" customHeight="1" x14ac:dyDescent="0.15">
      <c r="C839" s="7">
        <v>1</v>
      </c>
      <c r="D839" s="7" t="s">
        <v>325</v>
      </c>
    </row>
    <row r="840" spans="1:4" ht="15.75" customHeight="1" x14ac:dyDescent="0.15">
      <c r="C840" s="7">
        <v>1</v>
      </c>
      <c r="D840" s="7" t="s">
        <v>307</v>
      </c>
    </row>
    <row r="841" spans="1:4" ht="15.75" customHeight="1" x14ac:dyDescent="0.15">
      <c r="C841" s="7">
        <v>1</v>
      </c>
      <c r="D841" s="7" t="s">
        <v>308</v>
      </c>
    </row>
    <row r="842" spans="1:4" ht="15.75" customHeight="1" x14ac:dyDescent="0.15">
      <c r="C842" s="7">
        <v>5</v>
      </c>
      <c r="D842" s="7" t="s">
        <v>342</v>
      </c>
    </row>
    <row r="843" spans="1:4" ht="15.75" customHeight="1" x14ac:dyDescent="0.15">
      <c r="C843" s="7">
        <v>24</v>
      </c>
      <c r="D843" s="7" t="s">
        <v>309</v>
      </c>
    </row>
    <row r="844" spans="1:4" ht="15.75" customHeight="1" x14ac:dyDescent="0.15">
      <c r="C844" s="7">
        <v>6</v>
      </c>
      <c r="D844" s="7" t="s">
        <v>310</v>
      </c>
    </row>
    <row r="845" spans="1:4" ht="15.75" customHeight="1" x14ac:dyDescent="0.2">
      <c r="D845" s="36"/>
    </row>
    <row r="846" spans="1:4" ht="15.75" customHeight="1" x14ac:dyDescent="0.15">
      <c r="A846" s="39" t="s">
        <v>103</v>
      </c>
      <c r="B846" s="7" t="s">
        <v>139</v>
      </c>
      <c r="C846" s="7">
        <v>2</v>
      </c>
      <c r="D846" s="7" t="s">
        <v>312</v>
      </c>
    </row>
    <row r="847" spans="1:4" ht="15.75" customHeight="1" x14ac:dyDescent="0.15">
      <c r="C847" s="7">
        <v>1</v>
      </c>
      <c r="D847" s="7" t="s">
        <v>313</v>
      </c>
    </row>
    <row r="848" spans="1:4" ht="15.75" customHeight="1" x14ac:dyDescent="0.15">
      <c r="C848" s="7">
        <v>2</v>
      </c>
      <c r="D848" s="7" t="s">
        <v>302</v>
      </c>
    </row>
    <row r="849" spans="1:4" ht="15.75" customHeight="1" x14ac:dyDescent="0.15">
      <c r="C849" s="7">
        <v>20</v>
      </c>
      <c r="D849" s="7" t="s">
        <v>303</v>
      </c>
    </row>
    <row r="850" spans="1:4" ht="15.75" customHeight="1" x14ac:dyDescent="0.15">
      <c r="C850" s="7">
        <v>12</v>
      </c>
      <c r="D850" s="7" t="s">
        <v>321</v>
      </c>
    </row>
    <row r="851" spans="1:4" ht="15.75" customHeight="1" x14ac:dyDescent="0.15">
      <c r="C851" s="7">
        <v>2</v>
      </c>
      <c r="D851" s="7" t="s">
        <v>304</v>
      </c>
    </row>
    <row r="852" spans="1:4" ht="15.75" customHeight="1" x14ac:dyDescent="0.15">
      <c r="C852" s="7">
        <v>3</v>
      </c>
      <c r="D852" s="7" t="s">
        <v>305</v>
      </c>
    </row>
    <row r="853" spans="1:4" ht="15.75" customHeight="1" x14ac:dyDescent="0.15">
      <c r="C853" s="7">
        <v>1</v>
      </c>
      <c r="D853" s="7" t="s">
        <v>341</v>
      </c>
    </row>
    <row r="854" spans="1:4" ht="15.75" customHeight="1" x14ac:dyDescent="0.15">
      <c r="C854" s="7">
        <v>1</v>
      </c>
      <c r="D854" s="7" t="s">
        <v>306</v>
      </c>
    </row>
    <row r="855" spans="1:4" ht="15.75" customHeight="1" x14ac:dyDescent="0.15">
      <c r="C855" s="7">
        <v>2</v>
      </c>
      <c r="D855" s="7" t="s">
        <v>325</v>
      </c>
    </row>
    <row r="856" spans="1:4" ht="15.75" customHeight="1" x14ac:dyDescent="0.15">
      <c r="C856" s="7">
        <v>24</v>
      </c>
      <c r="D856" s="7" t="s">
        <v>307</v>
      </c>
    </row>
    <row r="857" spans="1:4" ht="15.75" customHeight="1" x14ac:dyDescent="0.15">
      <c r="C857" s="7">
        <v>5</v>
      </c>
      <c r="D857" s="7" t="s">
        <v>309</v>
      </c>
    </row>
    <row r="858" spans="1:4" ht="15.75" customHeight="1" x14ac:dyDescent="0.15">
      <c r="C858" s="7">
        <v>28</v>
      </c>
      <c r="D858" s="7" t="s">
        <v>310</v>
      </c>
    </row>
    <row r="859" spans="1:4" ht="15.75" customHeight="1" x14ac:dyDescent="0.2">
      <c r="D859" s="36"/>
    </row>
    <row r="860" spans="1:4" ht="15.75" customHeight="1" x14ac:dyDescent="0.15">
      <c r="A860" s="39" t="s">
        <v>183</v>
      </c>
      <c r="B860" s="7" t="s">
        <v>143</v>
      </c>
      <c r="C860" s="7">
        <v>2</v>
      </c>
      <c r="D860" s="7" t="s">
        <v>312</v>
      </c>
    </row>
    <row r="861" spans="1:4" ht="15.75" customHeight="1" x14ac:dyDescent="0.15">
      <c r="C861" s="7">
        <v>5</v>
      </c>
      <c r="D861" s="7" t="s">
        <v>313</v>
      </c>
    </row>
    <row r="862" spans="1:4" ht="15.75" customHeight="1" x14ac:dyDescent="0.15">
      <c r="C862" s="7">
        <v>4</v>
      </c>
      <c r="D862" s="7" t="s">
        <v>302</v>
      </c>
    </row>
    <row r="863" spans="1:4" ht="15.75" customHeight="1" x14ac:dyDescent="0.15">
      <c r="C863" s="7">
        <v>28</v>
      </c>
      <c r="D863" s="7" t="s">
        <v>303</v>
      </c>
    </row>
    <row r="864" spans="1:4" ht="15.75" customHeight="1" x14ac:dyDescent="0.15">
      <c r="C864" s="7">
        <v>9</v>
      </c>
      <c r="D864" s="7" t="s">
        <v>305</v>
      </c>
    </row>
    <row r="865" spans="1:4" ht="15.75" customHeight="1" x14ac:dyDescent="0.15">
      <c r="C865" s="7">
        <v>1</v>
      </c>
      <c r="D865" s="7" t="s">
        <v>341</v>
      </c>
    </row>
    <row r="866" spans="1:4" ht="15.75" customHeight="1" x14ac:dyDescent="0.15">
      <c r="C866" s="7">
        <v>1</v>
      </c>
      <c r="D866" s="7" t="s">
        <v>306</v>
      </c>
    </row>
    <row r="867" spans="1:4" ht="15.75" customHeight="1" x14ac:dyDescent="0.15">
      <c r="C867" s="7">
        <v>38</v>
      </c>
      <c r="D867" s="7" t="s">
        <v>307</v>
      </c>
    </row>
    <row r="868" spans="1:4" ht="15.75" customHeight="1" x14ac:dyDescent="0.15">
      <c r="C868" s="7">
        <v>24</v>
      </c>
      <c r="D868" s="7" t="s">
        <v>310</v>
      </c>
    </row>
    <row r="869" spans="1:4" ht="15.75" customHeight="1" x14ac:dyDescent="0.2">
      <c r="D869" s="36"/>
    </row>
    <row r="870" spans="1:4" ht="15.75" customHeight="1" x14ac:dyDescent="0.15">
      <c r="A870" s="39" t="s">
        <v>184</v>
      </c>
      <c r="B870" s="7" t="s">
        <v>145</v>
      </c>
      <c r="C870" s="7">
        <v>2</v>
      </c>
      <c r="D870" s="7" t="s">
        <v>312</v>
      </c>
    </row>
    <row r="871" spans="1:4" ht="15.75" customHeight="1" x14ac:dyDescent="0.15">
      <c r="C871" s="7">
        <v>1</v>
      </c>
      <c r="D871" s="7" t="s">
        <v>313</v>
      </c>
    </row>
    <row r="872" spans="1:4" ht="15.75" customHeight="1" x14ac:dyDescent="0.15">
      <c r="C872" s="7">
        <v>2</v>
      </c>
      <c r="D872" s="7" t="s">
        <v>302</v>
      </c>
    </row>
    <row r="873" spans="1:4" ht="15.75" customHeight="1" x14ac:dyDescent="0.15">
      <c r="C873" s="7">
        <v>24</v>
      </c>
      <c r="D873" s="7" t="s">
        <v>303</v>
      </c>
    </row>
    <row r="874" spans="1:4" ht="15.75" customHeight="1" x14ac:dyDescent="0.15">
      <c r="C874" s="7">
        <v>1</v>
      </c>
      <c r="D874" s="7" t="s">
        <v>341</v>
      </c>
    </row>
    <row r="875" spans="1:4" ht="15.75" customHeight="1" x14ac:dyDescent="0.15">
      <c r="C875" s="7">
        <v>1</v>
      </c>
      <c r="D875" s="7" t="s">
        <v>306</v>
      </c>
    </row>
    <row r="876" spans="1:4" ht="15.75" customHeight="1" x14ac:dyDescent="0.15">
      <c r="C876" s="7">
        <v>1</v>
      </c>
      <c r="D876" s="7" t="s">
        <v>325</v>
      </c>
    </row>
    <row r="877" spans="1:4" ht="15.75" customHeight="1" x14ac:dyDescent="0.15">
      <c r="C877" s="7">
        <v>25</v>
      </c>
      <c r="D877" s="7" t="s">
        <v>307</v>
      </c>
    </row>
    <row r="878" spans="1:4" ht="15.75" customHeight="1" x14ac:dyDescent="0.15">
      <c r="C878" s="7">
        <v>4</v>
      </c>
      <c r="D878" s="7" t="s">
        <v>310</v>
      </c>
    </row>
    <row r="879" spans="1:4" ht="15.75" customHeight="1" x14ac:dyDescent="0.2">
      <c r="D879" s="36"/>
    </row>
    <row r="880" spans="1:4" ht="15.75" customHeight="1" x14ac:dyDescent="0.15">
      <c r="A880" s="39" t="s">
        <v>104</v>
      </c>
      <c r="B880" s="7" t="s">
        <v>180</v>
      </c>
      <c r="C880" s="7">
        <v>1</v>
      </c>
      <c r="D880" s="7" t="s">
        <v>313</v>
      </c>
    </row>
    <row r="881" spans="1:4" ht="15.75" customHeight="1" x14ac:dyDescent="0.15">
      <c r="C881" s="7">
        <v>2</v>
      </c>
      <c r="D881" s="7" t="s">
        <v>303</v>
      </c>
    </row>
    <row r="882" spans="1:4" ht="15.75" customHeight="1" x14ac:dyDescent="0.15">
      <c r="C882" s="7">
        <v>1</v>
      </c>
      <c r="D882" s="7" t="s">
        <v>305</v>
      </c>
    </row>
    <row r="883" spans="1:4" ht="15.75" customHeight="1" x14ac:dyDescent="0.15">
      <c r="C883" s="7">
        <v>1</v>
      </c>
      <c r="D883" s="7" t="s">
        <v>326</v>
      </c>
    </row>
    <row r="884" spans="1:4" ht="15.75" customHeight="1" x14ac:dyDescent="0.15">
      <c r="C884" s="7">
        <v>1</v>
      </c>
      <c r="D884" s="7" t="s">
        <v>308</v>
      </c>
    </row>
    <row r="885" spans="1:4" ht="15.75" customHeight="1" x14ac:dyDescent="0.15">
      <c r="C885" s="7">
        <v>39</v>
      </c>
      <c r="D885" s="7" t="s">
        <v>323</v>
      </c>
    </row>
    <row r="886" spans="1:4" ht="15.75" customHeight="1" x14ac:dyDescent="0.15">
      <c r="C886" s="7">
        <v>1</v>
      </c>
      <c r="D886" s="7" t="s">
        <v>309</v>
      </c>
    </row>
    <row r="887" spans="1:4" ht="15.75" customHeight="1" x14ac:dyDescent="0.15">
      <c r="C887" s="7">
        <v>20</v>
      </c>
      <c r="D887" s="7" t="s">
        <v>310</v>
      </c>
    </row>
    <row r="888" spans="1:4" ht="15.75" customHeight="1" x14ac:dyDescent="0.2">
      <c r="D888" s="36"/>
    </row>
    <row r="889" spans="1:4" ht="15.75" customHeight="1" x14ac:dyDescent="0.15">
      <c r="A889" s="39" t="s">
        <v>187</v>
      </c>
      <c r="B889" s="7" t="s">
        <v>145</v>
      </c>
      <c r="C889" s="7">
        <v>1</v>
      </c>
      <c r="D889" s="7" t="s">
        <v>302</v>
      </c>
    </row>
    <row r="890" spans="1:4" ht="15.75" customHeight="1" x14ac:dyDescent="0.15">
      <c r="C890" s="7">
        <v>3</v>
      </c>
      <c r="D890" s="7" t="s">
        <v>303</v>
      </c>
    </row>
    <row r="891" spans="1:4" ht="15.75" customHeight="1" x14ac:dyDescent="0.15">
      <c r="C891" s="7">
        <v>1</v>
      </c>
      <c r="D891" s="7" t="s">
        <v>332</v>
      </c>
    </row>
    <row r="892" spans="1:4" ht="15.75" customHeight="1" x14ac:dyDescent="0.15">
      <c r="C892" s="7">
        <v>1</v>
      </c>
      <c r="D892" s="7" t="s">
        <v>308</v>
      </c>
    </row>
    <row r="893" spans="1:4" ht="15.75" customHeight="1" x14ac:dyDescent="0.15">
      <c r="C893" s="7">
        <v>1</v>
      </c>
      <c r="D893" s="7" t="s">
        <v>310</v>
      </c>
    </row>
    <row r="894" spans="1:4" ht="15.75" customHeight="1" x14ac:dyDescent="0.2">
      <c r="D894" s="36"/>
    </row>
    <row r="895" spans="1:4" ht="15.75" customHeight="1" x14ac:dyDescent="0.15">
      <c r="A895" s="39" t="s">
        <v>106</v>
      </c>
      <c r="B895" s="7" t="s">
        <v>139</v>
      </c>
      <c r="C895" s="7">
        <v>1</v>
      </c>
      <c r="D895" s="7" t="s">
        <v>313</v>
      </c>
    </row>
    <row r="896" spans="1:4" ht="15.75" customHeight="1" x14ac:dyDescent="0.15">
      <c r="C896" s="7">
        <v>1</v>
      </c>
      <c r="D896" s="7" t="s">
        <v>336</v>
      </c>
    </row>
    <row r="897" spans="1:4" ht="15.75" customHeight="1" x14ac:dyDescent="0.15">
      <c r="C897" s="7">
        <v>1</v>
      </c>
      <c r="D897" s="7" t="s">
        <v>308</v>
      </c>
    </row>
    <row r="898" spans="1:4" ht="15.75" customHeight="1" x14ac:dyDescent="0.15">
      <c r="C898" s="7">
        <v>1</v>
      </c>
      <c r="D898" s="7" t="s">
        <v>310</v>
      </c>
    </row>
    <row r="899" spans="1:4" ht="15.75" customHeight="1" x14ac:dyDescent="0.2">
      <c r="D899" s="36"/>
    </row>
    <row r="900" spans="1:4" ht="15.75" customHeight="1" x14ac:dyDescent="0.15">
      <c r="A900" s="39" t="s">
        <v>284</v>
      </c>
      <c r="B900" s="7" t="s">
        <v>143</v>
      </c>
      <c r="C900" s="7">
        <v>38</v>
      </c>
      <c r="D900" s="7" t="s">
        <v>313</v>
      </c>
    </row>
    <row r="901" spans="1:4" ht="15.75" customHeight="1" x14ac:dyDescent="0.15">
      <c r="C901" s="7">
        <v>1</v>
      </c>
      <c r="D901" s="7" t="s">
        <v>308</v>
      </c>
    </row>
    <row r="902" spans="1:4" ht="15.75" customHeight="1" x14ac:dyDescent="0.15">
      <c r="C902" s="7">
        <v>3</v>
      </c>
      <c r="D902" s="7" t="s">
        <v>310</v>
      </c>
    </row>
    <row r="903" spans="1:4" ht="15.75" customHeight="1" x14ac:dyDescent="0.2">
      <c r="D903" s="36"/>
    </row>
    <row r="904" spans="1:4" ht="15.75" customHeight="1" x14ac:dyDescent="0.15">
      <c r="A904" s="39" t="s">
        <v>285</v>
      </c>
      <c r="B904" s="7" t="s">
        <v>145</v>
      </c>
      <c r="C904" s="7">
        <v>1</v>
      </c>
      <c r="D904" s="7" t="s">
        <v>315</v>
      </c>
    </row>
    <row r="905" spans="1:4" ht="15.75" customHeight="1" x14ac:dyDescent="0.15">
      <c r="C905" s="7">
        <v>3</v>
      </c>
      <c r="D905" s="7" t="s">
        <v>313</v>
      </c>
    </row>
    <row r="906" spans="1:4" ht="15.75" customHeight="1" x14ac:dyDescent="0.15">
      <c r="C906" s="7">
        <v>1</v>
      </c>
      <c r="D906" s="7" t="s">
        <v>330</v>
      </c>
    </row>
    <row r="907" spans="1:4" ht="15.75" customHeight="1" x14ac:dyDescent="0.15">
      <c r="C907" s="7">
        <v>1</v>
      </c>
      <c r="D907" s="7" t="s">
        <v>339</v>
      </c>
    </row>
    <row r="908" spans="1:4" ht="15.75" customHeight="1" x14ac:dyDescent="0.15">
      <c r="C908" s="7">
        <v>22</v>
      </c>
      <c r="D908" s="7" t="s">
        <v>321</v>
      </c>
    </row>
    <row r="909" spans="1:4" ht="15.75" customHeight="1" x14ac:dyDescent="0.15">
      <c r="C909" s="7">
        <v>1</v>
      </c>
      <c r="D909" s="7" t="s">
        <v>306</v>
      </c>
    </row>
    <row r="910" spans="1:4" ht="15.75" customHeight="1" x14ac:dyDescent="0.15">
      <c r="C910" s="7">
        <v>7</v>
      </c>
      <c r="D910" s="7" t="s">
        <v>307</v>
      </c>
    </row>
    <row r="911" spans="1:4" ht="15.75" customHeight="1" x14ac:dyDescent="0.15">
      <c r="C911" s="7">
        <v>1</v>
      </c>
      <c r="D911" s="7" t="s">
        <v>308</v>
      </c>
    </row>
    <row r="912" spans="1:4" ht="15.75" customHeight="1" x14ac:dyDescent="0.15">
      <c r="C912" s="7">
        <v>2</v>
      </c>
      <c r="D912" s="7" t="s">
        <v>319</v>
      </c>
    </row>
    <row r="913" spans="1:4" ht="15.75" customHeight="1" x14ac:dyDescent="0.15">
      <c r="C913" s="7">
        <v>20</v>
      </c>
      <c r="D913" s="7" t="s">
        <v>310</v>
      </c>
    </row>
    <row r="914" spans="1:4" ht="15.75" customHeight="1" x14ac:dyDescent="0.2">
      <c r="D914" s="36"/>
    </row>
    <row r="915" spans="1:4" ht="15.75" customHeight="1" x14ac:dyDescent="0.15">
      <c r="A915" s="39" t="s">
        <v>108</v>
      </c>
      <c r="B915" s="7" t="s">
        <v>139</v>
      </c>
      <c r="C915" s="7">
        <v>4</v>
      </c>
      <c r="D915" s="7" t="s">
        <v>315</v>
      </c>
    </row>
    <row r="916" spans="1:4" ht="15.75" customHeight="1" x14ac:dyDescent="0.15">
      <c r="C916" s="7">
        <v>1</v>
      </c>
      <c r="D916" s="7" t="s">
        <v>313</v>
      </c>
    </row>
    <row r="917" spans="1:4" ht="15.75" customHeight="1" x14ac:dyDescent="0.15">
      <c r="C917" s="7">
        <v>1</v>
      </c>
      <c r="D917" s="7" t="s">
        <v>316</v>
      </c>
    </row>
    <row r="918" spans="1:4" ht="15.75" customHeight="1" x14ac:dyDescent="0.15">
      <c r="C918" s="7">
        <v>3</v>
      </c>
      <c r="D918" s="7" t="s">
        <v>303</v>
      </c>
    </row>
    <row r="919" spans="1:4" ht="15.75" customHeight="1" x14ac:dyDescent="0.15">
      <c r="C919" s="7">
        <v>4</v>
      </c>
      <c r="D919" s="7" t="s">
        <v>307</v>
      </c>
    </row>
    <row r="920" spans="1:4" ht="15.75" customHeight="1" x14ac:dyDescent="0.15">
      <c r="C920" s="7">
        <v>1</v>
      </c>
      <c r="D920" s="7" t="s">
        <v>308</v>
      </c>
    </row>
    <row r="921" spans="1:4" ht="15.75" customHeight="1" x14ac:dyDescent="0.15">
      <c r="C921" s="7">
        <v>1</v>
      </c>
      <c r="D921" s="7" t="s">
        <v>323</v>
      </c>
    </row>
    <row r="922" spans="1:4" ht="15.75" customHeight="1" x14ac:dyDescent="0.15">
      <c r="C922" s="7">
        <v>3</v>
      </c>
      <c r="D922" s="7" t="s">
        <v>310</v>
      </c>
    </row>
    <row r="923" spans="1:4" ht="15.75" customHeight="1" x14ac:dyDescent="0.2">
      <c r="D923" s="36"/>
    </row>
    <row r="924" spans="1:4" ht="15.75" customHeight="1" x14ac:dyDescent="0.15">
      <c r="A924" s="39" t="s">
        <v>171</v>
      </c>
      <c r="B924" s="7" t="s">
        <v>143</v>
      </c>
      <c r="C924" s="7">
        <v>3</v>
      </c>
      <c r="D924" s="7" t="s">
        <v>315</v>
      </c>
    </row>
    <row r="925" spans="1:4" ht="15.75" customHeight="1" x14ac:dyDescent="0.15">
      <c r="C925" s="7">
        <v>1</v>
      </c>
      <c r="D925" s="7" t="s">
        <v>312</v>
      </c>
    </row>
    <row r="926" spans="1:4" ht="15.75" customHeight="1" x14ac:dyDescent="0.15">
      <c r="C926" s="7">
        <v>69</v>
      </c>
      <c r="D926" s="7" t="s">
        <v>313</v>
      </c>
    </row>
    <row r="927" spans="1:4" ht="15.75" customHeight="1" x14ac:dyDescent="0.15">
      <c r="C927" s="7">
        <v>1</v>
      </c>
      <c r="D927" s="7" t="s">
        <v>316</v>
      </c>
    </row>
    <row r="928" spans="1:4" ht="15.75" customHeight="1" x14ac:dyDescent="0.15">
      <c r="C928" s="7">
        <v>2</v>
      </c>
      <c r="D928" s="7" t="s">
        <v>303</v>
      </c>
    </row>
    <row r="929" spans="1:4" ht="15.75" customHeight="1" x14ac:dyDescent="0.15">
      <c r="C929" s="7">
        <v>3</v>
      </c>
      <c r="D929" s="7" t="s">
        <v>320</v>
      </c>
    </row>
    <row r="930" spans="1:4" ht="15.75" customHeight="1" x14ac:dyDescent="0.15">
      <c r="C930" s="7">
        <v>1</v>
      </c>
      <c r="D930" s="7" t="s">
        <v>317</v>
      </c>
    </row>
    <row r="931" spans="1:4" ht="15.75" customHeight="1" x14ac:dyDescent="0.15">
      <c r="C931" s="7">
        <v>1</v>
      </c>
      <c r="D931" s="7" t="s">
        <v>307</v>
      </c>
    </row>
    <row r="932" spans="1:4" ht="15.75" customHeight="1" x14ac:dyDescent="0.15">
      <c r="C932" s="7">
        <v>1</v>
      </c>
      <c r="D932" s="7" t="s">
        <v>308</v>
      </c>
    </row>
    <row r="933" spans="1:4" ht="15.75" customHeight="1" x14ac:dyDescent="0.15">
      <c r="C933" s="7">
        <v>1</v>
      </c>
      <c r="D933" s="7" t="s">
        <v>323</v>
      </c>
    </row>
    <row r="934" spans="1:4" ht="15.75" customHeight="1" x14ac:dyDescent="0.15">
      <c r="C934" s="7">
        <v>35</v>
      </c>
      <c r="D934" s="7" t="s">
        <v>310</v>
      </c>
    </row>
    <row r="935" spans="1:4" ht="15.75" customHeight="1" x14ac:dyDescent="0.2">
      <c r="D935" s="36"/>
    </row>
    <row r="936" spans="1:4" ht="15.75" customHeight="1" x14ac:dyDescent="0.15">
      <c r="A936" s="39" t="s">
        <v>172</v>
      </c>
      <c r="B936" s="7" t="s">
        <v>145</v>
      </c>
      <c r="C936" s="7">
        <v>4</v>
      </c>
      <c r="D936" s="7" t="s">
        <v>315</v>
      </c>
    </row>
    <row r="937" spans="1:4" ht="15.75" customHeight="1" x14ac:dyDescent="0.15">
      <c r="C937" s="7">
        <v>1</v>
      </c>
      <c r="D937" s="7" t="s">
        <v>313</v>
      </c>
    </row>
    <row r="938" spans="1:4" ht="15.75" customHeight="1" x14ac:dyDescent="0.15">
      <c r="C938" s="7">
        <v>1</v>
      </c>
      <c r="D938" s="7" t="s">
        <v>316</v>
      </c>
    </row>
    <row r="939" spans="1:4" ht="15.75" customHeight="1" x14ac:dyDescent="0.15">
      <c r="C939" s="7">
        <v>3</v>
      </c>
      <c r="D939" s="7" t="s">
        <v>303</v>
      </c>
    </row>
    <row r="940" spans="1:4" ht="15.75" customHeight="1" x14ac:dyDescent="0.15">
      <c r="C940" s="7">
        <v>2</v>
      </c>
      <c r="D940" s="7" t="s">
        <v>307</v>
      </c>
    </row>
    <row r="941" spans="1:4" ht="15.75" customHeight="1" x14ac:dyDescent="0.15">
      <c r="C941" s="7">
        <v>1</v>
      </c>
      <c r="D941" s="7" t="s">
        <v>308</v>
      </c>
    </row>
    <row r="942" spans="1:4" ht="15.75" customHeight="1" x14ac:dyDescent="0.15">
      <c r="C942" s="7">
        <v>1</v>
      </c>
      <c r="D942" s="7" t="s">
        <v>323</v>
      </c>
    </row>
    <row r="943" spans="1:4" ht="15.75" customHeight="1" x14ac:dyDescent="0.2">
      <c r="D943" s="36"/>
    </row>
    <row r="944" spans="1:4" ht="15.75" customHeight="1" x14ac:dyDescent="0.15">
      <c r="A944" s="39" t="s">
        <v>109</v>
      </c>
      <c r="B944" s="7" t="s">
        <v>139</v>
      </c>
      <c r="C944" s="7">
        <v>1</v>
      </c>
      <c r="D944" s="7" t="s">
        <v>313</v>
      </c>
    </row>
    <row r="945" spans="1:4" ht="15.75" customHeight="1" x14ac:dyDescent="0.15">
      <c r="C945" s="7">
        <v>1</v>
      </c>
      <c r="D945" s="7" t="s">
        <v>316</v>
      </c>
    </row>
    <row r="946" spans="1:4" ht="15.75" customHeight="1" x14ac:dyDescent="0.15">
      <c r="C946" s="7">
        <v>1</v>
      </c>
      <c r="D946" s="7" t="s">
        <v>303</v>
      </c>
    </row>
    <row r="947" spans="1:4" ht="15.75" customHeight="1" x14ac:dyDescent="0.15">
      <c r="C947" s="7">
        <v>1</v>
      </c>
      <c r="D947" s="7" t="s">
        <v>346</v>
      </c>
    </row>
    <row r="948" spans="1:4" ht="15.75" customHeight="1" x14ac:dyDescent="0.15">
      <c r="C948" s="7">
        <v>1</v>
      </c>
      <c r="D948" s="7" t="s">
        <v>338</v>
      </c>
    </row>
    <row r="949" spans="1:4" ht="15.75" customHeight="1" x14ac:dyDescent="0.15">
      <c r="C949" s="7">
        <v>1</v>
      </c>
      <c r="D949" s="7" t="s">
        <v>336</v>
      </c>
    </row>
    <row r="950" spans="1:4" ht="15.75" customHeight="1" x14ac:dyDescent="0.15">
      <c r="C950" s="7">
        <v>1</v>
      </c>
      <c r="D950" s="7" t="s">
        <v>318</v>
      </c>
    </row>
    <row r="951" spans="1:4" ht="15.75" customHeight="1" x14ac:dyDescent="0.15">
      <c r="C951" s="7">
        <v>29</v>
      </c>
      <c r="D951" s="7" t="s">
        <v>310</v>
      </c>
    </row>
    <row r="952" spans="1:4" ht="15.75" customHeight="1" x14ac:dyDescent="0.2">
      <c r="D952" s="36"/>
    </row>
    <row r="953" spans="1:4" ht="15.75" customHeight="1" x14ac:dyDescent="0.15">
      <c r="A953" s="39" t="s">
        <v>168</v>
      </c>
      <c r="B953" s="7" t="s">
        <v>329</v>
      </c>
      <c r="C953" s="7">
        <v>3</v>
      </c>
      <c r="D953" s="7" t="s">
        <v>302</v>
      </c>
    </row>
    <row r="954" spans="1:4" ht="15.75" customHeight="1" x14ac:dyDescent="0.15">
      <c r="C954" s="7">
        <v>1</v>
      </c>
      <c r="D954" s="7" t="s">
        <v>347</v>
      </c>
    </row>
    <row r="955" spans="1:4" ht="15.75" customHeight="1" x14ac:dyDescent="0.15">
      <c r="C955" s="7">
        <v>29</v>
      </c>
      <c r="D955" s="7" t="s">
        <v>307</v>
      </c>
    </row>
    <row r="956" spans="1:4" ht="15.75" customHeight="1" x14ac:dyDescent="0.15">
      <c r="C956" s="7">
        <v>3</v>
      </c>
      <c r="D956" s="7" t="s">
        <v>309</v>
      </c>
    </row>
    <row r="957" spans="1:4" ht="15.75" customHeight="1" x14ac:dyDescent="0.15">
      <c r="C957" s="7">
        <v>80</v>
      </c>
      <c r="D957" s="7" t="s">
        <v>310</v>
      </c>
    </row>
    <row r="958" spans="1:4" ht="15.75" customHeight="1" x14ac:dyDescent="0.2">
      <c r="D958" s="36"/>
    </row>
    <row r="959" spans="1:4" ht="15.75" customHeight="1" x14ac:dyDescent="0.15">
      <c r="A959" s="39" t="s">
        <v>169</v>
      </c>
      <c r="B959" s="7" t="s">
        <v>145</v>
      </c>
      <c r="C959" s="7">
        <v>3</v>
      </c>
      <c r="D959" s="7" t="s">
        <v>302</v>
      </c>
    </row>
    <row r="960" spans="1:4" ht="15.75" customHeight="1" x14ac:dyDescent="0.15">
      <c r="C960" s="7">
        <v>1</v>
      </c>
      <c r="D960" s="7" t="s">
        <v>303</v>
      </c>
    </row>
    <row r="961" spans="1:4" ht="15.75" customHeight="1" x14ac:dyDescent="0.15">
      <c r="C961" s="7">
        <v>1</v>
      </c>
      <c r="D961" s="7" t="s">
        <v>347</v>
      </c>
    </row>
    <row r="962" spans="1:4" ht="15.75" customHeight="1" x14ac:dyDescent="0.15">
      <c r="C962" s="7">
        <v>3</v>
      </c>
      <c r="D962" s="7" t="s">
        <v>309</v>
      </c>
    </row>
    <row r="963" spans="1:4" ht="15.75" customHeight="1" x14ac:dyDescent="0.15">
      <c r="C963" s="7">
        <v>13</v>
      </c>
      <c r="D963" s="7" t="s">
        <v>310</v>
      </c>
    </row>
    <row r="964" spans="1:4" ht="15.75" customHeight="1" x14ac:dyDescent="0.2">
      <c r="D964" s="36"/>
    </row>
    <row r="965" spans="1:4" ht="15.75" customHeight="1" x14ac:dyDescent="0.15">
      <c r="A965" s="39" t="s">
        <v>111</v>
      </c>
      <c r="B965" s="7" t="s">
        <v>139</v>
      </c>
      <c r="C965" s="7">
        <v>2</v>
      </c>
      <c r="D965" s="7" t="s">
        <v>312</v>
      </c>
    </row>
    <row r="966" spans="1:4" ht="15.75" customHeight="1" x14ac:dyDescent="0.15">
      <c r="C966" s="7">
        <v>1</v>
      </c>
      <c r="D966" s="7" t="s">
        <v>313</v>
      </c>
    </row>
    <row r="967" spans="1:4" ht="15.75" customHeight="1" x14ac:dyDescent="0.15">
      <c r="C967" s="7">
        <v>1</v>
      </c>
      <c r="D967" s="7" t="s">
        <v>316</v>
      </c>
    </row>
    <row r="968" spans="1:4" ht="15.75" customHeight="1" x14ac:dyDescent="0.15">
      <c r="C968" s="7">
        <v>1</v>
      </c>
      <c r="D968" s="7" t="s">
        <v>302</v>
      </c>
    </row>
    <row r="969" spans="1:4" ht="15.75" customHeight="1" x14ac:dyDescent="0.15">
      <c r="C969" s="7">
        <v>38</v>
      </c>
      <c r="D969" s="7" t="s">
        <v>303</v>
      </c>
    </row>
    <row r="970" spans="1:4" ht="15.75" customHeight="1" x14ac:dyDescent="0.15">
      <c r="C970" s="7">
        <v>1</v>
      </c>
      <c r="D970" s="7" t="s">
        <v>306</v>
      </c>
    </row>
    <row r="971" spans="1:4" ht="15.75" customHeight="1" x14ac:dyDescent="0.15">
      <c r="C971" s="7">
        <v>5</v>
      </c>
      <c r="D971" s="7" t="s">
        <v>325</v>
      </c>
    </row>
    <row r="972" spans="1:4" ht="15.75" customHeight="1" x14ac:dyDescent="0.15">
      <c r="C972" s="7">
        <v>2</v>
      </c>
      <c r="D972" s="7" t="s">
        <v>348</v>
      </c>
    </row>
    <row r="973" spans="1:4" ht="15.75" customHeight="1" x14ac:dyDescent="0.15">
      <c r="C973" s="7">
        <v>1</v>
      </c>
      <c r="D973" s="7" t="s">
        <v>308</v>
      </c>
    </row>
    <row r="974" spans="1:4" ht="15.75" customHeight="1" x14ac:dyDescent="0.15">
      <c r="C974" s="7">
        <v>2</v>
      </c>
      <c r="D974" s="7" t="s">
        <v>310</v>
      </c>
    </row>
    <row r="975" spans="1:4" ht="15.75" customHeight="1" x14ac:dyDescent="0.2">
      <c r="D975" s="36"/>
    </row>
    <row r="976" spans="1:4" ht="15.75" customHeight="1" x14ac:dyDescent="0.15">
      <c r="A976" s="39" t="s">
        <v>193</v>
      </c>
      <c r="B976" s="7" t="s">
        <v>143</v>
      </c>
      <c r="C976" s="7">
        <v>7</v>
      </c>
      <c r="D976" s="7" t="s">
        <v>313</v>
      </c>
    </row>
    <row r="977" spans="1:4" ht="15.75" customHeight="1" x14ac:dyDescent="0.15">
      <c r="C977" s="7">
        <v>1</v>
      </c>
      <c r="D977" s="7" t="s">
        <v>316</v>
      </c>
    </row>
    <row r="978" spans="1:4" ht="15.75" customHeight="1" x14ac:dyDescent="0.15">
      <c r="C978" s="7">
        <v>1</v>
      </c>
      <c r="D978" s="7" t="s">
        <v>303</v>
      </c>
    </row>
    <row r="979" spans="1:4" ht="15.75" customHeight="1" x14ac:dyDescent="0.15">
      <c r="C979" s="7">
        <v>4</v>
      </c>
      <c r="D979" s="7" t="s">
        <v>326</v>
      </c>
    </row>
    <row r="980" spans="1:4" ht="15.75" customHeight="1" x14ac:dyDescent="0.15">
      <c r="C980" s="7">
        <v>1</v>
      </c>
      <c r="D980" s="7" t="s">
        <v>306</v>
      </c>
    </row>
    <row r="981" spans="1:4" ht="15.75" customHeight="1" x14ac:dyDescent="0.15">
      <c r="C981" s="7">
        <v>1</v>
      </c>
      <c r="D981" s="7" t="s">
        <v>325</v>
      </c>
    </row>
    <row r="982" spans="1:4" ht="15.75" customHeight="1" x14ac:dyDescent="0.15">
      <c r="C982" s="7">
        <v>2</v>
      </c>
      <c r="D982" s="7" t="s">
        <v>348</v>
      </c>
    </row>
    <row r="983" spans="1:4" ht="15.75" customHeight="1" x14ac:dyDescent="0.15">
      <c r="C983" s="7">
        <v>1</v>
      </c>
      <c r="D983" s="7" t="s">
        <v>308</v>
      </c>
    </row>
    <row r="984" spans="1:4" ht="15.75" customHeight="1" x14ac:dyDescent="0.15">
      <c r="C984" s="7">
        <v>22</v>
      </c>
      <c r="D984" s="7" t="s">
        <v>310</v>
      </c>
    </row>
    <row r="985" spans="1:4" ht="15.75" customHeight="1" x14ac:dyDescent="0.2">
      <c r="D985" s="36"/>
    </row>
    <row r="986" spans="1:4" ht="15.75" customHeight="1" x14ac:dyDescent="0.15">
      <c r="A986" s="39" t="s">
        <v>194</v>
      </c>
      <c r="B986" s="7" t="s">
        <v>145</v>
      </c>
      <c r="C986" s="7">
        <v>1</v>
      </c>
      <c r="D986" s="7" t="s">
        <v>315</v>
      </c>
    </row>
    <row r="987" spans="1:4" ht="15.75" customHeight="1" x14ac:dyDescent="0.15">
      <c r="C987" s="7">
        <v>1</v>
      </c>
      <c r="D987" s="7" t="s">
        <v>316</v>
      </c>
    </row>
    <row r="988" spans="1:4" ht="15.75" customHeight="1" x14ac:dyDescent="0.15">
      <c r="C988" s="7">
        <v>2</v>
      </c>
      <c r="D988" s="7" t="s">
        <v>303</v>
      </c>
    </row>
    <row r="989" spans="1:4" ht="15.75" customHeight="1" x14ac:dyDescent="0.15">
      <c r="C989" s="7">
        <v>1</v>
      </c>
      <c r="D989" s="7" t="s">
        <v>339</v>
      </c>
    </row>
    <row r="990" spans="1:4" ht="15.75" customHeight="1" x14ac:dyDescent="0.15">
      <c r="C990" s="7">
        <v>1</v>
      </c>
      <c r="D990" s="7" t="s">
        <v>304</v>
      </c>
    </row>
    <row r="991" spans="1:4" ht="15.75" customHeight="1" x14ac:dyDescent="0.15">
      <c r="C991" s="7">
        <v>1</v>
      </c>
      <c r="D991" s="7" t="s">
        <v>306</v>
      </c>
    </row>
    <row r="992" spans="1:4" ht="15.75" customHeight="1" x14ac:dyDescent="0.15">
      <c r="C992" s="7">
        <v>2</v>
      </c>
      <c r="D992" s="7" t="s">
        <v>348</v>
      </c>
    </row>
    <row r="993" spans="1:4" ht="15.75" customHeight="1" x14ac:dyDescent="0.15">
      <c r="C993" s="7">
        <v>3</v>
      </c>
      <c r="D993" s="7" t="s">
        <v>307</v>
      </c>
    </row>
    <row r="994" spans="1:4" ht="15.75" customHeight="1" x14ac:dyDescent="0.15">
      <c r="C994" s="7">
        <v>2</v>
      </c>
      <c r="D994" s="7" t="s">
        <v>318</v>
      </c>
    </row>
    <row r="995" spans="1:4" ht="15.75" customHeight="1" x14ac:dyDescent="0.15">
      <c r="C995" s="7">
        <v>1</v>
      </c>
      <c r="D995" s="7" t="s">
        <v>308</v>
      </c>
    </row>
    <row r="996" spans="1:4" ht="15.75" customHeight="1" x14ac:dyDescent="0.15">
      <c r="C996" s="7">
        <v>5</v>
      </c>
      <c r="D996" s="7" t="s">
        <v>333</v>
      </c>
    </row>
    <row r="997" spans="1:4" ht="15.75" customHeight="1" x14ac:dyDescent="0.15">
      <c r="C997" s="7">
        <v>6</v>
      </c>
      <c r="D997" s="7" t="s">
        <v>323</v>
      </c>
    </row>
    <row r="998" spans="1:4" ht="15.75" customHeight="1" x14ac:dyDescent="0.2">
      <c r="D998" s="36"/>
    </row>
    <row r="999" spans="1:4" ht="15.75" customHeight="1" x14ac:dyDescent="0.15">
      <c r="A999" s="39" t="s">
        <v>113</v>
      </c>
      <c r="B999" s="7" t="s">
        <v>139</v>
      </c>
      <c r="C999" s="7">
        <v>1</v>
      </c>
      <c r="D999" s="7" t="s">
        <v>340</v>
      </c>
    </row>
    <row r="1000" spans="1:4" ht="15.75" customHeight="1" x14ac:dyDescent="0.15">
      <c r="C1000" s="7">
        <v>10</v>
      </c>
      <c r="D1000" s="7" t="s">
        <v>303</v>
      </c>
    </row>
    <row r="1001" spans="1:4" ht="15.75" customHeight="1" x14ac:dyDescent="0.15">
      <c r="C1001" s="7">
        <v>8</v>
      </c>
      <c r="D1001" s="7" t="s">
        <v>332</v>
      </c>
    </row>
    <row r="1002" spans="1:4" ht="15.75" customHeight="1" x14ac:dyDescent="0.15">
      <c r="C1002" s="7">
        <v>2</v>
      </c>
      <c r="D1002" s="7" t="s">
        <v>304</v>
      </c>
    </row>
    <row r="1003" spans="1:4" ht="15.75" customHeight="1" x14ac:dyDescent="0.15">
      <c r="C1003" s="7">
        <v>1</v>
      </c>
      <c r="D1003" s="7" t="s">
        <v>305</v>
      </c>
    </row>
    <row r="1004" spans="1:4" ht="15.75" customHeight="1" x14ac:dyDescent="0.15">
      <c r="C1004" s="7">
        <v>1</v>
      </c>
      <c r="D1004" s="7" t="s">
        <v>311</v>
      </c>
    </row>
    <row r="1005" spans="1:4" ht="15.75" customHeight="1" x14ac:dyDescent="0.15">
      <c r="C1005" s="7">
        <v>1</v>
      </c>
      <c r="D1005" s="7" t="s">
        <v>307</v>
      </c>
    </row>
    <row r="1006" spans="1:4" ht="15.75" customHeight="1" x14ac:dyDescent="0.15">
      <c r="C1006" s="7">
        <v>9</v>
      </c>
      <c r="D1006" s="7" t="s">
        <v>309</v>
      </c>
    </row>
    <row r="1007" spans="1:4" ht="15.75" customHeight="1" x14ac:dyDescent="0.15">
      <c r="C1007" s="7">
        <v>2</v>
      </c>
      <c r="D1007" s="7" t="s">
        <v>310</v>
      </c>
    </row>
    <row r="1008" spans="1:4" ht="15.75" customHeight="1" x14ac:dyDescent="0.2">
      <c r="D1008" s="36"/>
    </row>
    <row r="1009" spans="1:4" ht="15.75" customHeight="1" x14ac:dyDescent="0.15">
      <c r="A1009" s="39" t="s">
        <v>230</v>
      </c>
      <c r="B1009" s="7" t="s">
        <v>143</v>
      </c>
      <c r="C1009" s="7">
        <v>1</v>
      </c>
      <c r="D1009" s="7" t="s">
        <v>315</v>
      </c>
    </row>
    <row r="1010" spans="1:4" ht="15.75" customHeight="1" x14ac:dyDescent="0.15">
      <c r="C1010" s="7">
        <v>1</v>
      </c>
      <c r="D1010" s="7" t="s">
        <v>303</v>
      </c>
    </row>
    <row r="1011" spans="1:4" ht="15.75" customHeight="1" x14ac:dyDescent="0.15">
      <c r="C1011" s="7">
        <v>1</v>
      </c>
      <c r="D1011" s="7" t="s">
        <v>332</v>
      </c>
    </row>
    <row r="1012" spans="1:4" ht="15.75" customHeight="1" x14ac:dyDescent="0.15">
      <c r="C1012" s="7">
        <v>1</v>
      </c>
      <c r="D1012" s="7" t="s">
        <v>307</v>
      </c>
    </row>
    <row r="1013" spans="1:4" ht="15.75" customHeight="1" x14ac:dyDescent="0.15">
      <c r="C1013" s="7">
        <v>1</v>
      </c>
      <c r="D1013" s="7" t="s">
        <v>308</v>
      </c>
    </row>
    <row r="1014" spans="1:4" ht="15.75" customHeight="1" x14ac:dyDescent="0.2">
      <c r="D1014" s="36"/>
    </row>
    <row r="1015" spans="1:4" ht="15.75" customHeight="1" x14ac:dyDescent="0.15">
      <c r="A1015" s="39" t="s">
        <v>231</v>
      </c>
      <c r="B1015" s="7" t="s">
        <v>145</v>
      </c>
      <c r="C1015" s="7">
        <v>9</v>
      </c>
      <c r="D1015" s="7" t="s">
        <v>313</v>
      </c>
    </row>
    <row r="1016" spans="1:4" ht="15.75" customHeight="1" x14ac:dyDescent="0.15">
      <c r="C1016" s="7">
        <v>6</v>
      </c>
      <c r="D1016" s="7" t="s">
        <v>328</v>
      </c>
    </row>
    <row r="1017" spans="1:4" ht="15.75" customHeight="1" x14ac:dyDescent="0.15">
      <c r="C1017" s="7">
        <v>3</v>
      </c>
      <c r="D1017" s="7" t="s">
        <v>332</v>
      </c>
    </row>
    <row r="1018" spans="1:4" ht="15.75" customHeight="1" x14ac:dyDescent="0.15">
      <c r="C1018" s="7">
        <v>1</v>
      </c>
      <c r="D1018" s="7" t="s">
        <v>305</v>
      </c>
    </row>
    <row r="1019" spans="1:4" ht="15.75" customHeight="1" x14ac:dyDescent="0.15">
      <c r="C1019" s="7">
        <v>1</v>
      </c>
      <c r="D1019" s="7" t="s">
        <v>307</v>
      </c>
    </row>
    <row r="1020" spans="1:4" ht="15.75" customHeight="1" x14ac:dyDescent="0.15">
      <c r="C1020" s="7">
        <v>3</v>
      </c>
      <c r="D1020" s="7" t="s">
        <v>308</v>
      </c>
    </row>
    <row r="1021" spans="1:4" ht="15.75" customHeight="1" x14ac:dyDescent="0.15">
      <c r="C1021" s="7">
        <v>6</v>
      </c>
      <c r="D1021" s="7" t="s">
        <v>309</v>
      </c>
    </row>
    <row r="1022" spans="1:4" ht="15.75" customHeight="1" x14ac:dyDescent="0.15">
      <c r="C1022" s="7">
        <v>3</v>
      </c>
      <c r="D1022" s="7" t="s">
        <v>310</v>
      </c>
    </row>
    <row r="1023" spans="1:4" ht="15.75" customHeight="1" x14ac:dyDescent="0.2">
      <c r="D1023" s="36"/>
    </row>
    <row r="1024" spans="1:4" ht="15.75" customHeight="1" x14ac:dyDescent="0.15">
      <c r="A1024" s="39" t="s">
        <v>115</v>
      </c>
      <c r="B1024" s="7" t="s">
        <v>139</v>
      </c>
      <c r="C1024" s="7">
        <v>1</v>
      </c>
      <c r="D1024" s="7" t="s">
        <v>302</v>
      </c>
    </row>
    <row r="1025" spans="1:4" ht="15.75" customHeight="1" x14ac:dyDescent="0.15">
      <c r="C1025" s="7">
        <v>1</v>
      </c>
      <c r="D1025" s="7" t="s">
        <v>304</v>
      </c>
    </row>
    <row r="1026" spans="1:4" ht="15.75" customHeight="1" x14ac:dyDescent="0.15">
      <c r="C1026" s="7">
        <v>2</v>
      </c>
      <c r="D1026" s="7" t="s">
        <v>341</v>
      </c>
    </row>
    <row r="1027" spans="1:4" ht="15.75" customHeight="1" x14ac:dyDescent="0.15">
      <c r="C1027" s="7">
        <v>1</v>
      </c>
      <c r="D1027" s="7" t="s">
        <v>309</v>
      </c>
    </row>
    <row r="1028" spans="1:4" ht="15.75" customHeight="1" x14ac:dyDescent="0.15">
      <c r="C1028" s="7">
        <v>1</v>
      </c>
      <c r="D1028" s="7" t="s">
        <v>310</v>
      </c>
    </row>
    <row r="1029" spans="1:4" ht="15.75" customHeight="1" x14ac:dyDescent="0.2">
      <c r="D1029" s="36"/>
    </row>
    <row r="1030" spans="1:4" ht="15.75" customHeight="1" x14ac:dyDescent="0.15">
      <c r="A1030" s="39" t="s">
        <v>207</v>
      </c>
      <c r="B1030" s="7" t="s">
        <v>143</v>
      </c>
      <c r="C1030" s="7">
        <v>4</v>
      </c>
      <c r="D1030" s="7" t="s">
        <v>313</v>
      </c>
    </row>
    <row r="1031" spans="1:4" ht="15.75" customHeight="1" x14ac:dyDescent="0.15">
      <c r="C1031" s="7">
        <v>3</v>
      </c>
      <c r="D1031" s="7" t="s">
        <v>302</v>
      </c>
    </row>
    <row r="1032" spans="1:4" ht="15.75" customHeight="1" x14ac:dyDescent="0.15">
      <c r="C1032" s="7">
        <v>2</v>
      </c>
      <c r="D1032" s="7" t="s">
        <v>303</v>
      </c>
    </row>
    <row r="1033" spans="1:4" ht="15.75" customHeight="1" x14ac:dyDescent="0.15">
      <c r="C1033" s="7">
        <v>9</v>
      </c>
      <c r="D1033" s="7" t="s">
        <v>305</v>
      </c>
    </row>
    <row r="1034" spans="1:4" ht="15.75" customHeight="1" x14ac:dyDescent="0.15">
      <c r="C1034" s="7">
        <v>1</v>
      </c>
      <c r="D1034" s="7" t="s">
        <v>341</v>
      </c>
    </row>
    <row r="1035" spans="1:4" ht="15.75" customHeight="1" x14ac:dyDescent="0.15">
      <c r="C1035" s="7">
        <v>11</v>
      </c>
      <c r="D1035" s="7" t="s">
        <v>307</v>
      </c>
    </row>
    <row r="1036" spans="1:4" ht="15.75" customHeight="1" x14ac:dyDescent="0.15">
      <c r="C1036" s="7">
        <v>22</v>
      </c>
      <c r="D1036" s="7" t="s">
        <v>310</v>
      </c>
    </row>
    <row r="1037" spans="1:4" ht="15.75" customHeight="1" x14ac:dyDescent="0.15">
      <c r="C1037" s="7"/>
      <c r="D1037" s="7"/>
    </row>
    <row r="1038" spans="1:4" ht="15.75" customHeight="1" x14ac:dyDescent="0.15">
      <c r="A1038" s="39" t="s">
        <v>208</v>
      </c>
      <c r="B1038" s="7" t="s">
        <v>145</v>
      </c>
      <c r="C1038" s="7">
        <v>1</v>
      </c>
      <c r="D1038" s="7" t="s">
        <v>302</v>
      </c>
    </row>
    <row r="1039" spans="1:4" ht="15.75" customHeight="1" x14ac:dyDescent="0.15">
      <c r="C1039" s="7">
        <v>2</v>
      </c>
      <c r="D1039" s="7" t="s">
        <v>321</v>
      </c>
    </row>
    <row r="1040" spans="1:4" ht="15.75" customHeight="1" x14ac:dyDescent="0.15">
      <c r="C1040" s="7">
        <v>1</v>
      </c>
      <c r="D1040" s="7" t="s">
        <v>341</v>
      </c>
    </row>
    <row r="1041" spans="1:4" ht="15.75" customHeight="1" x14ac:dyDescent="0.15">
      <c r="C1041" s="7">
        <v>1</v>
      </c>
      <c r="D1041" s="7" t="s">
        <v>325</v>
      </c>
    </row>
    <row r="1042" spans="1:4" ht="15.75" customHeight="1" x14ac:dyDescent="0.15">
      <c r="C1042" s="7"/>
      <c r="D1042" s="7"/>
    </row>
    <row r="1043" spans="1:4" ht="15.75" customHeight="1" x14ac:dyDescent="0.15">
      <c r="A1043" s="39" t="s">
        <v>116</v>
      </c>
      <c r="B1043" s="7" t="s">
        <v>139</v>
      </c>
      <c r="C1043" s="7">
        <v>1</v>
      </c>
      <c r="D1043" s="7" t="s">
        <v>313</v>
      </c>
    </row>
    <row r="1044" spans="1:4" ht="15.75" customHeight="1" x14ac:dyDescent="0.15">
      <c r="C1044" s="7">
        <v>1</v>
      </c>
      <c r="D1044" s="7" t="s">
        <v>316</v>
      </c>
    </row>
    <row r="1045" spans="1:4" ht="15.75" customHeight="1" x14ac:dyDescent="0.15">
      <c r="C1045" s="7">
        <v>1</v>
      </c>
      <c r="D1045" s="7" t="s">
        <v>303</v>
      </c>
    </row>
    <row r="1046" spans="1:4" ht="15.75" customHeight="1" x14ac:dyDescent="0.15">
      <c r="C1046" s="7">
        <v>4</v>
      </c>
      <c r="D1046" s="7" t="s">
        <v>305</v>
      </c>
    </row>
    <row r="1047" spans="1:4" ht="15.75" customHeight="1" x14ac:dyDescent="0.15">
      <c r="C1047" s="7">
        <v>1</v>
      </c>
      <c r="D1047" s="7" t="s">
        <v>341</v>
      </c>
    </row>
    <row r="1048" spans="1:4" ht="15.75" customHeight="1" x14ac:dyDescent="0.15">
      <c r="C1048" s="7">
        <v>1</v>
      </c>
      <c r="D1048" s="7" t="s">
        <v>344</v>
      </c>
    </row>
    <row r="1049" spans="1:4" ht="15.75" customHeight="1" x14ac:dyDescent="0.15">
      <c r="C1049" s="7">
        <v>5</v>
      </c>
      <c r="D1049" s="7" t="s">
        <v>307</v>
      </c>
    </row>
    <row r="1050" spans="1:4" ht="15.75" customHeight="1" x14ac:dyDescent="0.15">
      <c r="C1050" s="7">
        <v>18</v>
      </c>
      <c r="D1050" s="7" t="s">
        <v>310</v>
      </c>
    </row>
    <row r="1051" spans="1:4" ht="15.75" customHeight="1" x14ac:dyDescent="0.15">
      <c r="C1051" s="7"/>
      <c r="D1051" s="7"/>
    </row>
    <row r="1052" spans="1:4" ht="15.75" customHeight="1" x14ac:dyDescent="0.15">
      <c r="A1052" s="39" t="s">
        <v>204</v>
      </c>
      <c r="B1052" s="7" t="s">
        <v>143</v>
      </c>
      <c r="C1052" s="7">
        <v>5</v>
      </c>
      <c r="D1052" s="7" t="s">
        <v>313</v>
      </c>
    </row>
    <row r="1053" spans="1:4" ht="15.75" customHeight="1" x14ac:dyDescent="0.15">
      <c r="C1053" s="7">
        <v>1</v>
      </c>
      <c r="D1053" s="7" t="s">
        <v>330</v>
      </c>
    </row>
    <row r="1054" spans="1:4" ht="15.75" customHeight="1" x14ac:dyDescent="0.15">
      <c r="C1054" s="7">
        <v>1</v>
      </c>
      <c r="D1054" s="7" t="s">
        <v>316</v>
      </c>
    </row>
    <row r="1055" spans="1:4" ht="15.75" customHeight="1" x14ac:dyDescent="0.15">
      <c r="C1055" s="7">
        <v>1</v>
      </c>
      <c r="D1055" s="7" t="s">
        <v>303</v>
      </c>
    </row>
    <row r="1056" spans="1:4" ht="15.75" customHeight="1" x14ac:dyDescent="0.15">
      <c r="C1056" s="7">
        <v>9</v>
      </c>
      <c r="D1056" s="7" t="s">
        <v>305</v>
      </c>
    </row>
    <row r="1057" spans="1:4" ht="15.75" customHeight="1" x14ac:dyDescent="0.15">
      <c r="C1057" s="7">
        <v>1</v>
      </c>
      <c r="D1057" s="7" t="s">
        <v>326</v>
      </c>
    </row>
    <row r="1058" spans="1:4" ht="15.75" customHeight="1" x14ac:dyDescent="0.15">
      <c r="C1058" s="7">
        <v>4</v>
      </c>
      <c r="D1058" s="7" t="s">
        <v>341</v>
      </c>
    </row>
    <row r="1059" spans="1:4" ht="15.75" customHeight="1" x14ac:dyDescent="0.15">
      <c r="C1059" s="7">
        <v>10</v>
      </c>
      <c r="D1059" s="7" t="s">
        <v>307</v>
      </c>
    </row>
    <row r="1060" spans="1:4" ht="15.75" customHeight="1" x14ac:dyDescent="0.15">
      <c r="C1060" s="7">
        <v>6</v>
      </c>
      <c r="D1060" s="7" t="s">
        <v>310</v>
      </c>
    </row>
    <row r="1061" spans="1:4" ht="15.75" customHeight="1" x14ac:dyDescent="0.15">
      <c r="C1061" s="7"/>
      <c r="D1061" s="7"/>
    </row>
    <row r="1062" spans="1:4" ht="15.75" customHeight="1" x14ac:dyDescent="0.15">
      <c r="A1062" s="39" t="s">
        <v>205</v>
      </c>
      <c r="B1062" s="7" t="s">
        <v>145</v>
      </c>
      <c r="C1062" s="7">
        <v>1</v>
      </c>
      <c r="D1062" s="7" t="s">
        <v>313</v>
      </c>
    </row>
    <row r="1063" spans="1:4" ht="15.75" customHeight="1" x14ac:dyDescent="0.15">
      <c r="C1063" s="7">
        <v>1</v>
      </c>
      <c r="D1063" s="7" t="s">
        <v>316</v>
      </c>
    </row>
    <row r="1064" spans="1:4" ht="15.75" customHeight="1" x14ac:dyDescent="0.15">
      <c r="C1064" s="7">
        <v>1</v>
      </c>
      <c r="D1064" s="7" t="s">
        <v>303</v>
      </c>
    </row>
    <row r="1065" spans="1:4" ht="15.75" customHeight="1" x14ac:dyDescent="0.15">
      <c r="C1065" s="7">
        <v>1</v>
      </c>
      <c r="D1065" s="7" t="s">
        <v>321</v>
      </c>
    </row>
    <row r="1066" spans="1:4" ht="15.75" customHeight="1" x14ac:dyDescent="0.15">
      <c r="C1066" s="7">
        <v>1</v>
      </c>
      <c r="D1066" s="7" t="s">
        <v>305</v>
      </c>
    </row>
    <row r="1067" spans="1:4" ht="15.75" customHeight="1" x14ac:dyDescent="0.15">
      <c r="C1067" s="7">
        <v>1</v>
      </c>
      <c r="D1067" s="7" t="s">
        <v>341</v>
      </c>
    </row>
    <row r="1068" spans="1:4" ht="15.75" customHeight="1" x14ac:dyDescent="0.15">
      <c r="C1068" s="7">
        <v>1</v>
      </c>
      <c r="D1068" s="7" t="s">
        <v>325</v>
      </c>
    </row>
    <row r="1069" spans="1:4" ht="15.75" customHeight="1" x14ac:dyDescent="0.15">
      <c r="C1069" s="7">
        <v>2</v>
      </c>
      <c r="D1069" s="7" t="s">
        <v>307</v>
      </c>
    </row>
    <row r="1070" spans="1:4" ht="15.75" customHeight="1" x14ac:dyDescent="0.15">
      <c r="C1070" s="7">
        <v>1</v>
      </c>
      <c r="D1070" s="7" t="s">
        <v>310</v>
      </c>
    </row>
    <row r="1071" spans="1:4" ht="15.75" customHeight="1" x14ac:dyDescent="0.15">
      <c r="C1071" s="7"/>
      <c r="D1071" s="7"/>
    </row>
    <row r="1072" spans="1:4" ht="15.75" customHeight="1" x14ac:dyDescent="0.15">
      <c r="A1072" s="39" t="s">
        <v>118</v>
      </c>
      <c r="B1072" s="7" t="s">
        <v>139</v>
      </c>
      <c r="C1072" s="7">
        <v>1</v>
      </c>
      <c r="D1072" s="7" t="s">
        <v>313</v>
      </c>
    </row>
    <row r="1073" spans="1:4" ht="15.75" customHeight="1" x14ac:dyDescent="0.15">
      <c r="C1073" s="7">
        <v>1</v>
      </c>
      <c r="D1073" s="7" t="s">
        <v>332</v>
      </c>
    </row>
    <row r="1074" spans="1:4" ht="15.75" customHeight="1" x14ac:dyDescent="0.15">
      <c r="C1074" s="7"/>
      <c r="D1074" s="7"/>
    </row>
    <row r="1075" spans="1:4" ht="15.75" customHeight="1" x14ac:dyDescent="0.15">
      <c r="A1075" s="39" t="s">
        <v>173</v>
      </c>
      <c r="B1075" s="7" t="s">
        <v>329</v>
      </c>
      <c r="C1075" s="7">
        <v>1</v>
      </c>
      <c r="D1075" s="7" t="s">
        <v>313</v>
      </c>
    </row>
    <row r="1076" spans="1:4" ht="15.75" customHeight="1" x14ac:dyDescent="0.15">
      <c r="C1076" s="7">
        <v>1</v>
      </c>
      <c r="D1076" s="7" t="s">
        <v>332</v>
      </c>
    </row>
    <row r="1077" spans="1:4" ht="15.75" customHeight="1" x14ac:dyDescent="0.15">
      <c r="C1077" s="7">
        <v>1</v>
      </c>
      <c r="D1077" s="7" t="s">
        <v>307</v>
      </c>
    </row>
    <row r="1078" spans="1:4" ht="15.75" customHeight="1" x14ac:dyDescent="0.15">
      <c r="C1078" s="7">
        <v>1</v>
      </c>
      <c r="D1078" s="7" t="s">
        <v>310</v>
      </c>
    </row>
    <row r="1079" spans="1:4" ht="15.75" customHeight="1" x14ac:dyDescent="0.15">
      <c r="A1079" s="39" t="s">
        <v>174</v>
      </c>
      <c r="B1079" s="7" t="s">
        <v>145</v>
      </c>
      <c r="C1079" s="7">
        <v>1</v>
      </c>
      <c r="D1079" s="7" t="s">
        <v>313</v>
      </c>
    </row>
    <row r="1080" spans="1:4" ht="15.75" customHeight="1" x14ac:dyDescent="0.15">
      <c r="C1080" s="7">
        <v>3</v>
      </c>
      <c r="D1080" s="7" t="s">
        <v>303</v>
      </c>
    </row>
    <row r="1081" spans="1:4" ht="15.75" customHeight="1" x14ac:dyDescent="0.15">
      <c r="C1081" s="7">
        <v>1</v>
      </c>
      <c r="D1081" s="7" t="s">
        <v>332</v>
      </c>
    </row>
    <row r="1082" spans="1:4" ht="15.75" customHeight="1" x14ac:dyDescent="0.15">
      <c r="C1082" s="7">
        <v>3</v>
      </c>
      <c r="D1082" s="7" t="s">
        <v>309</v>
      </c>
    </row>
    <row r="1083" spans="1:4" ht="15.75" customHeight="1" x14ac:dyDescent="0.15">
      <c r="C1083" s="7"/>
      <c r="D1083" s="7"/>
    </row>
    <row r="1084" spans="1:4" ht="15.75" customHeight="1" x14ac:dyDescent="0.15">
      <c r="A1084" s="39" t="s">
        <v>121</v>
      </c>
      <c r="B1084" s="7" t="s">
        <v>139</v>
      </c>
      <c r="C1084" s="7">
        <v>2</v>
      </c>
      <c r="D1084" s="7" t="s">
        <v>313</v>
      </c>
    </row>
    <row r="1085" spans="1:4" ht="15.75" customHeight="1" x14ac:dyDescent="0.15">
      <c r="C1085" s="7">
        <v>1</v>
      </c>
      <c r="D1085" s="7" t="s">
        <v>332</v>
      </c>
    </row>
    <row r="1086" spans="1:4" ht="15.75" customHeight="1" x14ac:dyDescent="0.15">
      <c r="C1086" s="7">
        <v>2</v>
      </c>
      <c r="D1086" s="7" t="s">
        <v>326</v>
      </c>
    </row>
    <row r="1087" spans="1:4" ht="15.75" customHeight="1" x14ac:dyDescent="0.15">
      <c r="C1087" s="7">
        <v>1</v>
      </c>
      <c r="D1087" s="7" t="s">
        <v>325</v>
      </c>
    </row>
    <row r="1088" spans="1:4" ht="15.75" customHeight="1" x14ac:dyDescent="0.15">
      <c r="C1088" s="7">
        <v>1</v>
      </c>
      <c r="D1088" s="7" t="s">
        <v>344</v>
      </c>
    </row>
    <row r="1089" spans="1:4" ht="15.75" customHeight="1" x14ac:dyDescent="0.15">
      <c r="C1089" s="7">
        <v>16</v>
      </c>
      <c r="D1089" s="7" t="s">
        <v>310</v>
      </c>
    </row>
    <row r="1090" spans="1:4" ht="15.75" customHeight="1" x14ac:dyDescent="0.15">
      <c r="C1090" s="7"/>
      <c r="D1090" s="7"/>
    </row>
    <row r="1091" spans="1:4" ht="15.75" customHeight="1" x14ac:dyDescent="0.15">
      <c r="A1091" s="39" t="s">
        <v>212</v>
      </c>
      <c r="B1091" s="7" t="s">
        <v>329</v>
      </c>
      <c r="C1091" s="7">
        <v>2</v>
      </c>
      <c r="D1091" s="7" t="s">
        <v>313</v>
      </c>
    </row>
    <row r="1092" spans="1:4" ht="15.75" customHeight="1" x14ac:dyDescent="0.15">
      <c r="C1092" s="7">
        <v>1</v>
      </c>
      <c r="D1092" s="7" t="s">
        <v>332</v>
      </c>
    </row>
    <row r="1093" spans="1:4" ht="15.75" customHeight="1" x14ac:dyDescent="0.15">
      <c r="C1093" s="7">
        <v>2</v>
      </c>
      <c r="D1093" s="7" t="s">
        <v>326</v>
      </c>
    </row>
    <row r="1094" spans="1:4" ht="15.75" customHeight="1" x14ac:dyDescent="0.15">
      <c r="C1094" s="7">
        <v>1</v>
      </c>
      <c r="D1094" s="7" t="s">
        <v>325</v>
      </c>
    </row>
    <row r="1095" spans="1:4" ht="15.75" customHeight="1" x14ac:dyDescent="0.15">
      <c r="C1095" s="7">
        <v>11</v>
      </c>
      <c r="D1095" s="7" t="s">
        <v>307</v>
      </c>
    </row>
    <row r="1096" spans="1:4" ht="15.75" customHeight="1" x14ac:dyDescent="0.15">
      <c r="C1096" s="7">
        <v>9</v>
      </c>
      <c r="D1096" s="7" t="s">
        <v>310</v>
      </c>
    </row>
    <row r="1097" spans="1:4" ht="15.75" customHeight="1" x14ac:dyDescent="0.15">
      <c r="C1097" s="7"/>
      <c r="D1097" s="7"/>
    </row>
    <row r="1098" spans="1:4" ht="15.75" customHeight="1" x14ac:dyDescent="0.15">
      <c r="A1098" s="39" t="s">
        <v>213</v>
      </c>
      <c r="B1098" s="7" t="s">
        <v>145</v>
      </c>
      <c r="C1098" s="7">
        <v>2</v>
      </c>
      <c r="D1098" s="7" t="s">
        <v>313</v>
      </c>
    </row>
    <row r="1099" spans="1:4" ht="15.75" customHeight="1" x14ac:dyDescent="0.15">
      <c r="C1099" s="7">
        <v>4</v>
      </c>
      <c r="D1099" s="7" t="s">
        <v>303</v>
      </c>
    </row>
    <row r="1100" spans="1:4" ht="15.75" customHeight="1" x14ac:dyDescent="0.15">
      <c r="C1100" s="7">
        <v>1</v>
      </c>
      <c r="D1100" s="7" t="s">
        <v>332</v>
      </c>
    </row>
    <row r="1101" spans="1:4" ht="15.75" customHeight="1" x14ac:dyDescent="0.15">
      <c r="C1101" s="7">
        <v>2</v>
      </c>
      <c r="D1101" s="7" t="s">
        <v>326</v>
      </c>
    </row>
    <row r="1102" spans="1:4" ht="15.75" customHeight="1" x14ac:dyDescent="0.15">
      <c r="C1102" s="7">
        <v>10</v>
      </c>
      <c r="D1102" s="7" t="s">
        <v>310</v>
      </c>
    </row>
    <row r="1103" spans="1:4" ht="15.75" customHeight="1" x14ac:dyDescent="0.15">
      <c r="C1103" s="7"/>
      <c r="D1103" s="7"/>
    </row>
    <row r="1104" spans="1:4" ht="15.75" customHeight="1" x14ac:dyDescent="0.15">
      <c r="A1104" s="39" t="s">
        <v>122</v>
      </c>
      <c r="B1104" s="7" t="s">
        <v>139</v>
      </c>
      <c r="C1104" s="7">
        <v>1</v>
      </c>
      <c r="D1104" s="7" t="s">
        <v>315</v>
      </c>
    </row>
    <row r="1105" spans="1:4" ht="15.75" customHeight="1" x14ac:dyDescent="0.15">
      <c r="C1105" s="7">
        <v>1</v>
      </c>
      <c r="D1105" s="7" t="s">
        <v>312</v>
      </c>
    </row>
    <row r="1106" spans="1:4" ht="15.75" customHeight="1" x14ac:dyDescent="0.15">
      <c r="C1106" s="7">
        <v>1</v>
      </c>
      <c r="D1106" s="7" t="s">
        <v>302</v>
      </c>
    </row>
    <row r="1107" spans="1:4" ht="15.75" customHeight="1" x14ac:dyDescent="0.15">
      <c r="C1107" s="7">
        <v>5</v>
      </c>
      <c r="D1107" s="7" t="s">
        <v>303</v>
      </c>
    </row>
    <row r="1108" spans="1:4" ht="15.75" customHeight="1" x14ac:dyDescent="0.15">
      <c r="C1108" s="7">
        <v>1</v>
      </c>
      <c r="D1108" s="7" t="s">
        <v>325</v>
      </c>
    </row>
    <row r="1109" spans="1:4" ht="15.75" customHeight="1" x14ac:dyDescent="0.15">
      <c r="C1109" s="7">
        <v>5</v>
      </c>
      <c r="D1109" s="7" t="s">
        <v>310</v>
      </c>
    </row>
    <row r="1110" spans="1:4" ht="15.75" customHeight="1" x14ac:dyDescent="0.15">
      <c r="C1110" s="7"/>
      <c r="D1110" s="7"/>
    </row>
    <row r="1111" spans="1:4" ht="15.75" customHeight="1" x14ac:dyDescent="0.15">
      <c r="A1111" s="39" t="s">
        <v>215</v>
      </c>
      <c r="B1111" s="7" t="s">
        <v>349</v>
      </c>
      <c r="C1111" s="7">
        <v>1</v>
      </c>
      <c r="D1111" s="7" t="s">
        <v>315</v>
      </c>
    </row>
    <row r="1112" spans="1:4" ht="15.75" customHeight="1" x14ac:dyDescent="0.15">
      <c r="C1112" s="7">
        <v>1</v>
      </c>
      <c r="D1112" s="7" t="s">
        <v>312</v>
      </c>
    </row>
    <row r="1113" spans="1:4" ht="15.75" customHeight="1" x14ac:dyDescent="0.15">
      <c r="C1113" s="7">
        <v>1</v>
      </c>
      <c r="D1113" s="7" t="s">
        <v>302</v>
      </c>
    </row>
    <row r="1114" spans="1:4" ht="15.75" customHeight="1" x14ac:dyDescent="0.15">
      <c r="C1114" s="7">
        <v>5</v>
      </c>
      <c r="D1114" s="7" t="s">
        <v>303</v>
      </c>
    </row>
    <row r="1115" spans="1:4" ht="15.75" customHeight="1" x14ac:dyDescent="0.15">
      <c r="C1115" s="7">
        <v>1</v>
      </c>
      <c r="D1115" s="7" t="s">
        <v>306</v>
      </c>
    </row>
    <row r="1116" spans="1:4" ht="15.75" customHeight="1" x14ac:dyDescent="0.15">
      <c r="C1116" s="7">
        <v>21</v>
      </c>
      <c r="D1116" s="7" t="s">
        <v>310</v>
      </c>
    </row>
    <row r="1117" spans="1:4" ht="15.75" customHeight="1" x14ac:dyDescent="0.15">
      <c r="C1117" s="7"/>
      <c r="D1117" s="7"/>
    </row>
    <row r="1118" spans="1:4" ht="15.75" customHeight="1" x14ac:dyDescent="0.15">
      <c r="A1118" s="39" t="s">
        <v>216</v>
      </c>
      <c r="B1118" s="7" t="s">
        <v>145</v>
      </c>
      <c r="C1118" s="7">
        <v>1</v>
      </c>
      <c r="D1118" s="7" t="s">
        <v>315</v>
      </c>
    </row>
    <row r="1119" spans="1:4" ht="15.75" customHeight="1" x14ac:dyDescent="0.15">
      <c r="C1119" s="7">
        <v>1</v>
      </c>
      <c r="D1119" s="7" t="s">
        <v>312</v>
      </c>
    </row>
    <row r="1120" spans="1:4" ht="15.75" customHeight="1" x14ac:dyDescent="0.15">
      <c r="C1120" s="7">
        <v>3</v>
      </c>
      <c r="D1120" s="7" t="s">
        <v>302</v>
      </c>
    </row>
    <row r="1121" spans="1:4" ht="15.75" customHeight="1" x14ac:dyDescent="0.15">
      <c r="C1121" s="7">
        <v>6</v>
      </c>
      <c r="D1121" s="7" t="s">
        <v>303</v>
      </c>
    </row>
    <row r="1122" spans="1:4" ht="15.75" customHeight="1" x14ac:dyDescent="0.15">
      <c r="C1122" s="7">
        <v>1</v>
      </c>
      <c r="D1122" s="7" t="s">
        <v>325</v>
      </c>
    </row>
    <row r="1123" spans="1:4" ht="15.75" customHeight="1" x14ac:dyDescent="0.15">
      <c r="C1123" s="7">
        <v>4</v>
      </c>
      <c r="D1123" s="7" t="s">
        <v>310</v>
      </c>
    </row>
    <row r="1124" spans="1:4" ht="15.75" customHeight="1" x14ac:dyDescent="0.15">
      <c r="C1124" s="7"/>
      <c r="D1124" s="7"/>
    </row>
    <row r="1125" spans="1:4" ht="15.75" customHeight="1" x14ac:dyDescent="0.15">
      <c r="A1125" s="39" t="s">
        <v>124</v>
      </c>
      <c r="B1125" s="7" t="s">
        <v>139</v>
      </c>
      <c r="C1125" s="7">
        <v>1</v>
      </c>
      <c r="D1125" s="7" t="s">
        <v>313</v>
      </c>
    </row>
    <row r="1126" spans="1:4" ht="15.75" customHeight="1" x14ac:dyDescent="0.15">
      <c r="C1126" s="7">
        <v>1</v>
      </c>
      <c r="D1126" s="7" t="s">
        <v>316</v>
      </c>
    </row>
    <row r="1127" spans="1:4" ht="15.75" customHeight="1" x14ac:dyDescent="0.15">
      <c r="C1127" s="7">
        <v>1</v>
      </c>
      <c r="D1127" s="7" t="s">
        <v>302</v>
      </c>
    </row>
    <row r="1128" spans="1:4" ht="15.75" customHeight="1" x14ac:dyDescent="0.15">
      <c r="C1128" s="7">
        <v>2</v>
      </c>
      <c r="D1128" s="7" t="s">
        <v>303</v>
      </c>
    </row>
    <row r="1129" spans="1:4" ht="15.75" customHeight="1" x14ac:dyDescent="0.15">
      <c r="C1129" s="7">
        <v>1</v>
      </c>
      <c r="D1129" s="7" t="s">
        <v>307</v>
      </c>
    </row>
    <row r="1130" spans="1:4" ht="15.75" customHeight="1" x14ac:dyDescent="0.15">
      <c r="C1130" s="7">
        <v>7</v>
      </c>
      <c r="D1130" s="7" t="s">
        <v>310</v>
      </c>
    </row>
    <row r="1131" spans="1:4" ht="15.75" customHeight="1" x14ac:dyDescent="0.15">
      <c r="C1131" s="7"/>
      <c r="D1131" s="7"/>
    </row>
    <row r="1132" spans="1:4" ht="15.75" customHeight="1" x14ac:dyDescent="0.15">
      <c r="A1132" s="39" t="s">
        <v>221</v>
      </c>
      <c r="B1132" s="7" t="s">
        <v>143</v>
      </c>
      <c r="C1132" s="7">
        <v>8</v>
      </c>
      <c r="D1132" s="7" t="s">
        <v>313</v>
      </c>
    </row>
    <row r="1133" spans="1:4" ht="15.75" customHeight="1" x14ac:dyDescent="0.15">
      <c r="C1133" s="7">
        <v>1</v>
      </c>
      <c r="D1133" s="7" t="s">
        <v>316</v>
      </c>
    </row>
    <row r="1134" spans="1:4" ht="15.75" customHeight="1" x14ac:dyDescent="0.15">
      <c r="C1134" s="7">
        <v>4</v>
      </c>
      <c r="D1134" s="7" t="s">
        <v>326</v>
      </c>
    </row>
    <row r="1135" spans="1:4" ht="15.75" customHeight="1" x14ac:dyDescent="0.15">
      <c r="C1135" s="7">
        <v>1</v>
      </c>
      <c r="D1135" s="7" t="s">
        <v>306</v>
      </c>
    </row>
    <row r="1136" spans="1:4" ht="15.75" customHeight="1" x14ac:dyDescent="0.15">
      <c r="C1136" s="7">
        <v>1</v>
      </c>
      <c r="D1136" s="7" t="s">
        <v>325</v>
      </c>
    </row>
    <row r="1137" spans="1:4" ht="15.75" customHeight="1" x14ac:dyDescent="0.15">
      <c r="C1137" s="7">
        <v>1</v>
      </c>
      <c r="D1137" s="7" t="s">
        <v>307</v>
      </c>
    </row>
    <row r="1138" spans="1:4" ht="15.75" customHeight="1" x14ac:dyDescent="0.15">
      <c r="C1138" s="7">
        <v>17</v>
      </c>
      <c r="D1138" s="7" t="s">
        <v>310</v>
      </c>
    </row>
    <row r="1139" spans="1:4" ht="15.75" customHeight="1" x14ac:dyDescent="0.15">
      <c r="C1139" s="7"/>
      <c r="D1139" s="7"/>
    </row>
    <row r="1140" spans="1:4" ht="15.75" customHeight="1" x14ac:dyDescent="0.15">
      <c r="A1140" s="39" t="s">
        <v>222</v>
      </c>
      <c r="B1140" s="7" t="s">
        <v>145</v>
      </c>
      <c r="C1140" s="7">
        <v>2</v>
      </c>
      <c r="D1140" s="7" t="s">
        <v>313</v>
      </c>
    </row>
    <row r="1141" spans="1:4" ht="15.75" customHeight="1" x14ac:dyDescent="0.15">
      <c r="C1141" s="7">
        <v>1</v>
      </c>
      <c r="D1141" s="7" t="s">
        <v>316</v>
      </c>
    </row>
    <row r="1142" spans="1:4" ht="15.75" customHeight="1" x14ac:dyDescent="0.15">
      <c r="C1142" s="7">
        <v>1</v>
      </c>
      <c r="D1142" s="7" t="s">
        <v>302</v>
      </c>
    </row>
    <row r="1143" spans="1:4" ht="15.75" customHeight="1" x14ac:dyDescent="0.15">
      <c r="C1143" s="7">
        <v>1</v>
      </c>
      <c r="D1143" s="7" t="s">
        <v>303</v>
      </c>
    </row>
    <row r="1144" spans="1:4" ht="15.75" customHeight="1" x14ac:dyDescent="0.15">
      <c r="C1144" s="7">
        <v>1</v>
      </c>
      <c r="D1144" s="7" t="s">
        <v>326</v>
      </c>
    </row>
    <row r="1145" spans="1:4" ht="15.75" customHeight="1" x14ac:dyDescent="0.15">
      <c r="C1145" s="7">
        <v>1</v>
      </c>
      <c r="D1145" s="7" t="s">
        <v>307</v>
      </c>
    </row>
    <row r="1146" spans="1:4" ht="15.75" customHeight="1" x14ac:dyDescent="0.15">
      <c r="C1146" s="7">
        <v>1</v>
      </c>
      <c r="D1146" s="7" t="s">
        <v>318</v>
      </c>
    </row>
    <row r="1147" spans="1:4" ht="15.75" customHeight="1" x14ac:dyDescent="0.15">
      <c r="C1147" s="7">
        <v>7</v>
      </c>
      <c r="D1147" s="7" t="s">
        <v>310</v>
      </c>
    </row>
    <row r="1148" spans="1:4" ht="15.75" customHeight="1" x14ac:dyDescent="0.15">
      <c r="C1148" s="7"/>
      <c r="D1148" s="7"/>
    </row>
    <row r="1149" spans="1:4" ht="15.75" customHeight="1" x14ac:dyDescent="0.15">
      <c r="A1149" s="39" t="s">
        <v>125</v>
      </c>
      <c r="B1149" s="7" t="s">
        <v>139</v>
      </c>
      <c r="C1149" s="7">
        <v>1</v>
      </c>
      <c r="D1149" s="7" t="s">
        <v>315</v>
      </c>
    </row>
    <row r="1150" spans="1:4" ht="15.75" customHeight="1" x14ac:dyDescent="0.15">
      <c r="C1150" s="7">
        <v>9</v>
      </c>
      <c r="D1150" s="7" t="s">
        <v>312</v>
      </c>
    </row>
    <row r="1151" spans="1:4" ht="15.75" customHeight="1" x14ac:dyDescent="0.15">
      <c r="C1151" s="7">
        <v>2</v>
      </c>
      <c r="D1151" s="7" t="s">
        <v>313</v>
      </c>
    </row>
    <row r="1152" spans="1:4" ht="15.75" customHeight="1" x14ac:dyDescent="0.15">
      <c r="C1152" s="7">
        <v>1</v>
      </c>
      <c r="D1152" s="7" t="s">
        <v>316</v>
      </c>
    </row>
    <row r="1153" spans="1:4" ht="15.75" customHeight="1" x14ac:dyDescent="0.15">
      <c r="C1153" s="7">
        <v>2</v>
      </c>
      <c r="D1153" s="7" t="s">
        <v>304</v>
      </c>
    </row>
    <row r="1154" spans="1:4" ht="15.75" customHeight="1" x14ac:dyDescent="0.15">
      <c r="C1154" s="7">
        <v>1</v>
      </c>
      <c r="D1154" s="7" t="s">
        <v>325</v>
      </c>
    </row>
    <row r="1155" spans="1:4" ht="15.75" customHeight="1" x14ac:dyDescent="0.15">
      <c r="C1155" s="7">
        <v>3</v>
      </c>
      <c r="D1155" s="7" t="s">
        <v>317</v>
      </c>
    </row>
    <row r="1156" spans="1:4" ht="15.75" customHeight="1" x14ac:dyDescent="0.15">
      <c r="C1156" s="7">
        <v>3</v>
      </c>
      <c r="D1156" s="7" t="s">
        <v>307</v>
      </c>
    </row>
    <row r="1157" spans="1:4" ht="15.75" customHeight="1" x14ac:dyDescent="0.15">
      <c r="C1157" s="7"/>
      <c r="D1157" s="7"/>
    </row>
    <row r="1158" spans="1:4" ht="15.75" customHeight="1" x14ac:dyDescent="0.15">
      <c r="A1158" s="39" t="s">
        <v>225</v>
      </c>
      <c r="B1158" s="7" t="s">
        <v>143</v>
      </c>
      <c r="C1158" s="7">
        <v>1</v>
      </c>
      <c r="D1158" s="7" t="s">
        <v>315</v>
      </c>
    </row>
    <row r="1159" spans="1:4" ht="15.75" customHeight="1" x14ac:dyDescent="0.15">
      <c r="C1159" s="7">
        <v>1</v>
      </c>
      <c r="D1159" s="7" t="s">
        <v>312</v>
      </c>
    </row>
    <row r="1160" spans="1:4" ht="15.75" customHeight="1" x14ac:dyDescent="0.15">
      <c r="C1160" s="7">
        <v>13</v>
      </c>
      <c r="D1160" s="7" t="s">
        <v>313</v>
      </c>
    </row>
    <row r="1161" spans="1:4" ht="15.75" customHeight="1" x14ac:dyDescent="0.15">
      <c r="C1161" s="7">
        <v>1</v>
      </c>
      <c r="D1161" s="7" t="s">
        <v>316</v>
      </c>
    </row>
    <row r="1162" spans="1:4" ht="15.75" customHeight="1" x14ac:dyDescent="0.15">
      <c r="C1162" s="7">
        <v>1</v>
      </c>
      <c r="D1162" s="7" t="s">
        <v>325</v>
      </c>
    </row>
    <row r="1163" spans="1:4" ht="15.75" customHeight="1" x14ac:dyDescent="0.15">
      <c r="C1163" s="7">
        <v>1</v>
      </c>
      <c r="D1163" s="7" t="s">
        <v>307</v>
      </c>
    </row>
    <row r="1164" spans="1:4" ht="15.75" customHeight="1" x14ac:dyDescent="0.15">
      <c r="C1164" s="7">
        <v>8</v>
      </c>
      <c r="D1164" s="7" t="s">
        <v>310</v>
      </c>
    </row>
    <row r="1165" spans="1:4" ht="15.75" customHeight="1" x14ac:dyDescent="0.15">
      <c r="C1165" s="7"/>
      <c r="D1165" s="7"/>
    </row>
    <row r="1166" spans="1:4" ht="15.75" customHeight="1" x14ac:dyDescent="0.15">
      <c r="A1166" s="39" t="s">
        <v>226</v>
      </c>
      <c r="B1166" s="7" t="s">
        <v>145</v>
      </c>
      <c r="C1166" s="7">
        <v>1</v>
      </c>
      <c r="D1166" s="7" t="s">
        <v>315</v>
      </c>
    </row>
    <row r="1167" spans="1:4" ht="15.75" customHeight="1" x14ac:dyDescent="0.15">
      <c r="C1167" s="7">
        <v>2</v>
      </c>
      <c r="D1167" s="7" t="s">
        <v>312</v>
      </c>
    </row>
    <row r="1168" spans="1:4" ht="15.75" customHeight="1" x14ac:dyDescent="0.15">
      <c r="C1168" s="7">
        <v>1</v>
      </c>
      <c r="D1168" s="7" t="s">
        <v>316</v>
      </c>
    </row>
    <row r="1169" spans="1:4" ht="15.75" customHeight="1" x14ac:dyDescent="0.15">
      <c r="C1169" s="7">
        <v>2</v>
      </c>
      <c r="D1169" s="7" t="s">
        <v>307</v>
      </c>
    </row>
    <row r="1170" spans="1:4" ht="15.75" customHeight="1" x14ac:dyDescent="0.15">
      <c r="C1170" s="7">
        <v>1</v>
      </c>
      <c r="D1170" s="7" t="s">
        <v>310</v>
      </c>
    </row>
    <row r="1171" spans="1:4" ht="15.75" customHeight="1" x14ac:dyDescent="0.15">
      <c r="C1171" s="7"/>
      <c r="D1171" s="7"/>
    </row>
    <row r="1172" spans="1:4" ht="15.75" customHeight="1" x14ac:dyDescent="0.15">
      <c r="A1172" s="39" t="s">
        <v>127</v>
      </c>
      <c r="B1172" s="7" t="s">
        <v>139</v>
      </c>
      <c r="C1172" s="7">
        <v>11</v>
      </c>
      <c r="D1172" s="7" t="s">
        <v>315</v>
      </c>
    </row>
    <row r="1173" spans="1:4" ht="15.75" customHeight="1" x14ac:dyDescent="0.15">
      <c r="C1173" s="7">
        <v>3</v>
      </c>
      <c r="D1173" s="7" t="s">
        <v>312</v>
      </c>
    </row>
    <row r="1174" spans="1:4" ht="15.75" customHeight="1" x14ac:dyDescent="0.15">
      <c r="C1174" s="7">
        <v>1</v>
      </c>
      <c r="D1174" s="7" t="s">
        <v>313</v>
      </c>
    </row>
    <row r="1175" spans="1:4" ht="15.75" customHeight="1" x14ac:dyDescent="0.15">
      <c r="C1175" s="7">
        <v>1</v>
      </c>
      <c r="D1175" s="7" t="s">
        <v>302</v>
      </c>
    </row>
    <row r="1176" spans="1:4" ht="15.75" customHeight="1" x14ac:dyDescent="0.15">
      <c r="C1176" s="7">
        <v>1</v>
      </c>
      <c r="D1176" s="7" t="s">
        <v>303</v>
      </c>
    </row>
    <row r="1177" spans="1:4" ht="15.75" customHeight="1" x14ac:dyDescent="0.15">
      <c r="C1177" s="7">
        <v>4</v>
      </c>
      <c r="D1177" s="7" t="s">
        <v>321</v>
      </c>
    </row>
    <row r="1178" spans="1:4" ht="15.75" customHeight="1" x14ac:dyDescent="0.15">
      <c r="C1178" s="7">
        <v>3</v>
      </c>
      <c r="D1178" s="7" t="s">
        <v>305</v>
      </c>
    </row>
    <row r="1179" spans="1:4" ht="15.75" customHeight="1" x14ac:dyDescent="0.15">
      <c r="C1179" s="7">
        <v>1</v>
      </c>
      <c r="D1179" s="7" t="s">
        <v>341</v>
      </c>
    </row>
    <row r="1180" spans="1:4" ht="15.75" customHeight="1" x14ac:dyDescent="0.15">
      <c r="C1180" s="7">
        <v>1</v>
      </c>
      <c r="D1180" s="7" t="s">
        <v>306</v>
      </c>
    </row>
    <row r="1181" spans="1:4" ht="15.75" customHeight="1" x14ac:dyDescent="0.15">
      <c r="C1181" s="7">
        <v>1</v>
      </c>
      <c r="D1181" s="7" t="s">
        <v>325</v>
      </c>
    </row>
    <row r="1182" spans="1:4" ht="15.75" customHeight="1" x14ac:dyDescent="0.15">
      <c r="C1182" s="7">
        <v>4</v>
      </c>
      <c r="D1182" s="7" t="s">
        <v>307</v>
      </c>
    </row>
    <row r="1183" spans="1:4" ht="15.75" customHeight="1" x14ac:dyDescent="0.15">
      <c r="C1183" s="7">
        <v>5</v>
      </c>
      <c r="D1183" s="7" t="s">
        <v>310</v>
      </c>
    </row>
    <row r="1184" spans="1:4" ht="15.75" customHeight="1" x14ac:dyDescent="0.15">
      <c r="C1184" s="7"/>
      <c r="D1184" s="7"/>
    </row>
    <row r="1185" spans="1:4" ht="15.75" customHeight="1" x14ac:dyDescent="0.15">
      <c r="A1185" s="39" t="s">
        <v>282</v>
      </c>
      <c r="B1185" s="7" t="s">
        <v>143</v>
      </c>
      <c r="C1185" s="7">
        <v>2</v>
      </c>
      <c r="D1185" s="7" t="s">
        <v>312</v>
      </c>
    </row>
    <row r="1186" spans="1:4" ht="15.75" customHeight="1" x14ac:dyDescent="0.15">
      <c r="C1186" s="7">
        <v>6</v>
      </c>
      <c r="D1186" s="7" t="s">
        <v>313</v>
      </c>
    </row>
    <row r="1187" spans="1:4" ht="15.75" customHeight="1" x14ac:dyDescent="0.15">
      <c r="C1187" s="7">
        <v>4</v>
      </c>
      <c r="D1187" s="7" t="s">
        <v>302</v>
      </c>
    </row>
    <row r="1188" spans="1:4" ht="15.75" customHeight="1" x14ac:dyDescent="0.15">
      <c r="C1188" s="7">
        <v>3</v>
      </c>
      <c r="D1188" s="7" t="s">
        <v>303</v>
      </c>
    </row>
    <row r="1189" spans="1:4" ht="15.75" customHeight="1" x14ac:dyDescent="0.15">
      <c r="C1189" s="7">
        <v>8</v>
      </c>
      <c r="D1189" s="7" t="s">
        <v>305</v>
      </c>
    </row>
    <row r="1190" spans="1:4" ht="15.75" customHeight="1" x14ac:dyDescent="0.15">
      <c r="C1190" s="7">
        <v>2</v>
      </c>
      <c r="D1190" s="7" t="s">
        <v>341</v>
      </c>
    </row>
    <row r="1191" spans="1:4" ht="15.75" customHeight="1" x14ac:dyDescent="0.15">
      <c r="C1191" s="7">
        <v>1</v>
      </c>
      <c r="D1191" s="7" t="s">
        <v>306</v>
      </c>
    </row>
    <row r="1192" spans="1:4" ht="15.75" customHeight="1" x14ac:dyDescent="0.15">
      <c r="C1192" s="7">
        <v>11</v>
      </c>
      <c r="D1192" s="7" t="s">
        <v>307</v>
      </c>
    </row>
    <row r="1193" spans="1:4" ht="15.75" customHeight="1" x14ac:dyDescent="0.15">
      <c r="C1193" s="7">
        <v>22</v>
      </c>
      <c r="D1193" s="7" t="s">
        <v>310</v>
      </c>
    </row>
    <row r="1194" spans="1:4" ht="15.75" customHeight="1" x14ac:dyDescent="0.15">
      <c r="C1194" s="7"/>
      <c r="D1194" s="7"/>
    </row>
    <row r="1195" spans="1:4" ht="15.75" customHeight="1" x14ac:dyDescent="0.15">
      <c r="A1195" s="39" t="s">
        <v>283</v>
      </c>
      <c r="B1195" s="7" t="s">
        <v>145</v>
      </c>
      <c r="C1195" s="7">
        <v>5</v>
      </c>
      <c r="D1195" s="7" t="s">
        <v>312</v>
      </c>
    </row>
    <row r="1196" spans="1:4" ht="15.75" customHeight="1" x14ac:dyDescent="0.15">
      <c r="C1196" s="7">
        <v>1</v>
      </c>
      <c r="D1196" s="7" t="s">
        <v>313</v>
      </c>
    </row>
    <row r="1197" spans="1:4" ht="15.75" customHeight="1" x14ac:dyDescent="0.15">
      <c r="C1197" s="7">
        <v>1</v>
      </c>
      <c r="D1197" s="7" t="s">
        <v>302</v>
      </c>
    </row>
    <row r="1198" spans="1:4" ht="15.75" customHeight="1" x14ac:dyDescent="0.15">
      <c r="C1198" s="7">
        <v>2</v>
      </c>
      <c r="D1198" s="7" t="s">
        <v>303</v>
      </c>
    </row>
    <row r="1199" spans="1:4" ht="15.75" customHeight="1" x14ac:dyDescent="0.15">
      <c r="C1199" s="7">
        <v>2</v>
      </c>
      <c r="D1199" s="7" t="s">
        <v>321</v>
      </c>
    </row>
    <row r="1200" spans="1:4" ht="15.75" customHeight="1" x14ac:dyDescent="0.15">
      <c r="C1200" s="7">
        <v>1</v>
      </c>
      <c r="D1200" s="7" t="s">
        <v>341</v>
      </c>
    </row>
    <row r="1201" spans="3:4" ht="15.75" customHeight="1" x14ac:dyDescent="0.15">
      <c r="C1201" s="7">
        <v>1</v>
      </c>
      <c r="D1201" s="7" t="s">
        <v>306</v>
      </c>
    </row>
    <row r="1202" spans="3:4" ht="15.75" customHeight="1" x14ac:dyDescent="0.15">
      <c r="C1202" s="7">
        <v>1</v>
      </c>
      <c r="D1202" s="7" t="s">
        <v>325</v>
      </c>
    </row>
    <row r="1203" spans="3:4" ht="15.75" customHeight="1" x14ac:dyDescent="0.15">
      <c r="C1203" s="7">
        <v>2</v>
      </c>
      <c r="D1203" s="7" t="s">
        <v>307</v>
      </c>
    </row>
    <row r="1204" spans="3:4" ht="15.75" customHeight="1" x14ac:dyDescent="0.15">
      <c r="C1204" s="7">
        <v>1</v>
      </c>
      <c r="D1204" s="7" t="s">
        <v>310</v>
      </c>
    </row>
    <row r="1205" spans="3:4" ht="15.75" customHeight="1" x14ac:dyDescent="0.15">
      <c r="C1205" s="7"/>
      <c r="D1205" s="7"/>
    </row>
    <row r="1206" spans="3:4" ht="15.75" customHeight="1" x14ac:dyDescent="0.15">
      <c r="C1206" s="7"/>
      <c r="D1206" s="7"/>
    </row>
    <row r="1207" spans="3:4" ht="15.75" customHeight="1" x14ac:dyDescent="0.15">
      <c r="C1207" s="7"/>
      <c r="D1207" s="7"/>
    </row>
    <row r="1208" spans="3:4" ht="15.75" customHeight="1" x14ac:dyDescent="0.15">
      <c r="C1208" s="7"/>
      <c r="D1208" s="7"/>
    </row>
    <row r="1209" spans="3:4" ht="15.75" customHeight="1" x14ac:dyDescent="0.15">
      <c r="C1209" s="7"/>
      <c r="D1209" s="7"/>
    </row>
    <row r="1210" spans="3:4" ht="15.75" customHeight="1" x14ac:dyDescent="0.15">
      <c r="C1210" s="7"/>
      <c r="D1210" s="7"/>
    </row>
    <row r="1211" spans="3:4" ht="15.75" customHeight="1" x14ac:dyDescent="0.15">
      <c r="C1211" s="7"/>
      <c r="D1211" s="7"/>
    </row>
    <row r="1212" spans="3:4" ht="15.75" customHeight="1" x14ac:dyDescent="0.15">
      <c r="C1212" s="7"/>
      <c r="D1212" s="7"/>
    </row>
    <row r="1213" spans="3:4" ht="15.75" customHeight="1" x14ac:dyDescent="0.15">
      <c r="C1213" s="7"/>
      <c r="D1213" s="7"/>
    </row>
    <row r="1214" spans="3:4" ht="15.75" customHeight="1" x14ac:dyDescent="0.15">
      <c r="C1214" s="7"/>
      <c r="D1214" s="7"/>
    </row>
    <row r="1215" spans="3:4" ht="15.75" customHeight="1" x14ac:dyDescent="0.15">
      <c r="C1215" s="7"/>
      <c r="D1215" s="7"/>
    </row>
    <row r="1216" spans="3:4" ht="15.75" customHeight="1" x14ac:dyDescent="0.15">
      <c r="C1216" s="7"/>
      <c r="D1216" s="7"/>
    </row>
    <row r="1217" spans="3:4" ht="15.75" customHeight="1" x14ac:dyDescent="0.15">
      <c r="C1217" s="7"/>
      <c r="D1217" s="7"/>
    </row>
    <row r="1218" spans="3:4" ht="15.75" customHeight="1" x14ac:dyDescent="0.15">
      <c r="C1218" s="7"/>
      <c r="D1218" s="7"/>
    </row>
    <row r="1219" spans="3:4" ht="15.75" customHeight="1" x14ac:dyDescent="0.15">
      <c r="C1219" s="7"/>
      <c r="D1219" s="7"/>
    </row>
    <row r="1220" spans="3:4" ht="15.75" customHeight="1" x14ac:dyDescent="0.15">
      <c r="C1220" s="7"/>
      <c r="D1220" s="7"/>
    </row>
    <row r="1221" spans="3:4" ht="15.75" customHeight="1" x14ac:dyDescent="0.15">
      <c r="C1221" s="7"/>
      <c r="D1221" s="7"/>
    </row>
    <row r="1222" spans="3:4" ht="15.75" customHeight="1" x14ac:dyDescent="0.15">
      <c r="C1222" s="7"/>
      <c r="D1222" s="7"/>
    </row>
    <row r="1223" spans="3:4" ht="15.75" customHeight="1" x14ac:dyDescent="0.15">
      <c r="C1223" s="7"/>
      <c r="D1223" s="7"/>
    </row>
    <row r="1224" spans="3:4" ht="15.75" customHeight="1" x14ac:dyDescent="0.15">
      <c r="C1224" s="7"/>
      <c r="D1224" s="7"/>
    </row>
    <row r="1225" spans="3:4" ht="15.75" customHeight="1" x14ac:dyDescent="0.15">
      <c r="C1225" s="7"/>
      <c r="D1225" s="7"/>
    </row>
    <row r="1226" spans="3:4" ht="15.75" customHeight="1" x14ac:dyDescent="0.15">
      <c r="C1226" s="7"/>
      <c r="D1226" s="7"/>
    </row>
    <row r="1227" spans="3:4" ht="15.75" customHeight="1" x14ac:dyDescent="0.15">
      <c r="C1227" s="7"/>
      <c r="D1227" s="7"/>
    </row>
    <row r="1228" spans="3:4" ht="15.75" customHeight="1" x14ac:dyDescent="0.15">
      <c r="C1228" s="7"/>
      <c r="D1228" s="7"/>
    </row>
    <row r="1229" spans="3:4" ht="15.75" customHeight="1" x14ac:dyDescent="0.15">
      <c r="C1229" s="7"/>
      <c r="D1229" s="7"/>
    </row>
    <row r="1230" spans="3:4" ht="15.75" customHeight="1" x14ac:dyDescent="0.15">
      <c r="C1230" s="7"/>
      <c r="D1230" s="7"/>
    </row>
    <row r="1231" spans="3:4" ht="15.75" customHeight="1" x14ac:dyDescent="0.15">
      <c r="C1231" s="7"/>
      <c r="D1231" s="7"/>
    </row>
    <row r="1232" spans="3:4" ht="15.75" customHeight="1" x14ac:dyDescent="0.15">
      <c r="C1232" s="7"/>
      <c r="D1232" s="7"/>
    </row>
    <row r="1233" spans="3:4" ht="15.75" customHeight="1" x14ac:dyDescent="0.15">
      <c r="C1233" s="7"/>
      <c r="D1233" s="7"/>
    </row>
    <row r="1234" spans="3:4" ht="15.75" customHeight="1" x14ac:dyDescent="0.15">
      <c r="C1234" s="7"/>
      <c r="D1234" s="7"/>
    </row>
    <row r="1235" spans="3:4" ht="15.75" customHeight="1" x14ac:dyDescent="0.15">
      <c r="C1235" s="7"/>
      <c r="D1235" s="7"/>
    </row>
    <row r="1236" spans="3:4" ht="15.75" customHeight="1" x14ac:dyDescent="0.15">
      <c r="C1236" s="7"/>
      <c r="D1236" s="7"/>
    </row>
    <row r="1237" spans="3:4" ht="15.75" customHeight="1" x14ac:dyDescent="0.15">
      <c r="C1237" s="7"/>
      <c r="D1237" s="7"/>
    </row>
    <row r="1238" spans="3:4" ht="15.75" customHeight="1" x14ac:dyDescent="0.15">
      <c r="C1238" s="7"/>
      <c r="D1238" s="7"/>
    </row>
    <row r="1239" spans="3:4" ht="15.75" customHeight="1" x14ac:dyDescent="0.15">
      <c r="C1239" s="7"/>
      <c r="D1239" s="7"/>
    </row>
    <row r="1240" spans="3:4" ht="15.75" customHeight="1" x14ac:dyDescent="0.15">
      <c r="C1240" s="7"/>
      <c r="D1240" s="7"/>
    </row>
    <row r="1241" spans="3:4" ht="15.75" customHeight="1" x14ac:dyDescent="0.15">
      <c r="C1241" s="7"/>
      <c r="D1241" s="7"/>
    </row>
    <row r="1242" spans="3:4" ht="15.75" customHeight="1" x14ac:dyDescent="0.15">
      <c r="C1242" s="7"/>
      <c r="D1242" s="7"/>
    </row>
    <row r="1243" spans="3:4" ht="15.75" customHeight="1" x14ac:dyDescent="0.15">
      <c r="C1243" s="7"/>
      <c r="D1243" s="7"/>
    </row>
    <row r="1244" spans="3:4" ht="15.75" customHeight="1" x14ac:dyDescent="0.15">
      <c r="C1244" s="7"/>
      <c r="D1244" s="7"/>
    </row>
    <row r="1245" spans="3:4" ht="15.75" customHeight="1" x14ac:dyDescent="0.15">
      <c r="C1245" s="7"/>
      <c r="D1245" s="7"/>
    </row>
    <row r="1246" spans="3:4" ht="15.75" customHeight="1" x14ac:dyDescent="0.15">
      <c r="C1246" s="7"/>
      <c r="D1246" s="7"/>
    </row>
    <row r="1247" spans="3:4" ht="15.75" customHeight="1" x14ac:dyDescent="0.15">
      <c r="C1247" s="7"/>
      <c r="D1247" s="7"/>
    </row>
    <row r="1248" spans="3:4" ht="15.75" customHeight="1" x14ac:dyDescent="0.15">
      <c r="C1248" s="7"/>
      <c r="D1248" s="7"/>
    </row>
    <row r="1249" spans="3:4" ht="15.75" customHeight="1" x14ac:dyDescent="0.15">
      <c r="C1249" s="7"/>
      <c r="D1249" s="7"/>
    </row>
    <row r="1250" spans="3:4" ht="15.75" customHeight="1" x14ac:dyDescent="0.15">
      <c r="C1250" s="7"/>
      <c r="D1250" s="7"/>
    </row>
    <row r="1251" spans="3:4" ht="15.75" customHeight="1" x14ac:dyDescent="0.15">
      <c r="C1251" s="7"/>
      <c r="D1251" s="7"/>
    </row>
    <row r="1252" spans="3:4" ht="15.75" customHeight="1" x14ac:dyDescent="0.15">
      <c r="C1252" s="7"/>
      <c r="D1252" s="7"/>
    </row>
    <row r="1253" spans="3:4" ht="15.75" customHeight="1" x14ac:dyDescent="0.15">
      <c r="C1253" s="7"/>
      <c r="D1253" s="7"/>
    </row>
    <row r="1254" spans="3:4" ht="15.75" customHeight="1" x14ac:dyDescent="0.15">
      <c r="C1254" s="7"/>
      <c r="D1254" s="7"/>
    </row>
    <row r="1255" spans="3:4" ht="15.75" customHeight="1" x14ac:dyDescent="0.15">
      <c r="C1255" s="7"/>
      <c r="D1255" s="7"/>
    </row>
    <row r="1256" spans="3:4" ht="15.75" customHeight="1" x14ac:dyDescent="0.15">
      <c r="C1256" s="7"/>
      <c r="D1256" s="7"/>
    </row>
    <row r="1257" spans="3:4" ht="15.75" customHeight="1" x14ac:dyDescent="0.15">
      <c r="C1257" s="7"/>
      <c r="D1257" s="7"/>
    </row>
    <row r="1258" spans="3:4" ht="15.75" customHeight="1" x14ac:dyDescent="0.15">
      <c r="C1258" s="7"/>
      <c r="D1258" s="7"/>
    </row>
    <row r="1259" spans="3:4" ht="15.75" customHeight="1" x14ac:dyDescent="0.15">
      <c r="C1259" s="7"/>
      <c r="D1259" s="7"/>
    </row>
    <row r="1260" spans="3:4" ht="15.75" customHeight="1" x14ac:dyDescent="0.15">
      <c r="C1260" s="7"/>
      <c r="D1260" s="7"/>
    </row>
    <row r="1261" spans="3:4" ht="15.75" customHeight="1" x14ac:dyDescent="0.15">
      <c r="C1261" s="7"/>
      <c r="D1261" s="7"/>
    </row>
    <row r="1262" spans="3:4" ht="15.75" customHeight="1" x14ac:dyDescent="0.15">
      <c r="C1262" s="7"/>
      <c r="D1262" s="7"/>
    </row>
    <row r="1263" spans="3:4" ht="15.75" customHeight="1" x14ac:dyDescent="0.15">
      <c r="C1263" s="7"/>
      <c r="D1263" s="7"/>
    </row>
    <row r="1264" spans="3:4" ht="15.75" customHeight="1" x14ac:dyDescent="0.15">
      <c r="C1264" s="7"/>
      <c r="D1264" s="7"/>
    </row>
    <row r="1265" spans="3:4" ht="15.75" customHeight="1" x14ac:dyDescent="0.15">
      <c r="C1265" s="7"/>
      <c r="D1265" s="7"/>
    </row>
    <row r="1266" spans="3:4" ht="15.75" customHeight="1" x14ac:dyDescent="0.15">
      <c r="C1266" s="7"/>
      <c r="D1266" s="7"/>
    </row>
    <row r="1267" spans="3:4" ht="15.75" customHeight="1" x14ac:dyDescent="0.15">
      <c r="C1267" s="7"/>
      <c r="D1267" s="7"/>
    </row>
    <row r="1268" spans="3:4" ht="15.75" customHeight="1" x14ac:dyDescent="0.15">
      <c r="C1268" s="7"/>
      <c r="D1268" s="7"/>
    </row>
    <row r="1269" spans="3:4" ht="15.75" customHeight="1" x14ac:dyDescent="0.15">
      <c r="C1269" s="7"/>
      <c r="D1269" s="7"/>
    </row>
    <row r="1270" spans="3:4" ht="15.75" customHeight="1" x14ac:dyDescent="0.15">
      <c r="C1270" s="7"/>
      <c r="D1270" s="7"/>
    </row>
    <row r="1271" spans="3:4" ht="15.75" customHeight="1" x14ac:dyDescent="0.15">
      <c r="C1271" s="7"/>
      <c r="D1271" s="7"/>
    </row>
    <row r="1272" spans="3:4" ht="15.75" customHeight="1" x14ac:dyDescent="0.15">
      <c r="C1272" s="7"/>
      <c r="D1272" s="7"/>
    </row>
    <row r="1273" spans="3:4" ht="15.75" customHeight="1" x14ac:dyDescent="0.15">
      <c r="C1273" s="7"/>
      <c r="D1273" s="7"/>
    </row>
    <row r="1274" spans="3:4" ht="15.75" customHeight="1" x14ac:dyDescent="0.15">
      <c r="C1274" s="7"/>
      <c r="D1274" s="7"/>
    </row>
    <row r="1275" spans="3:4" ht="15.75" customHeight="1" x14ac:dyDescent="0.15">
      <c r="C1275" s="7"/>
      <c r="D1275" s="7"/>
    </row>
    <row r="1276" spans="3:4" ht="15.75" customHeight="1" x14ac:dyDescent="0.15">
      <c r="C1276" s="7"/>
      <c r="D1276" s="7"/>
    </row>
    <row r="1277" spans="3:4" ht="15.75" customHeight="1" x14ac:dyDescent="0.15">
      <c r="C1277" s="7"/>
      <c r="D1277" s="7"/>
    </row>
    <row r="1278" spans="3:4" ht="15.75" customHeight="1" x14ac:dyDescent="0.15">
      <c r="C1278" s="7"/>
      <c r="D1278" s="7"/>
    </row>
    <row r="1279" spans="3:4" ht="15.75" customHeight="1" x14ac:dyDescent="0.15">
      <c r="C1279" s="7"/>
      <c r="D1279" s="7"/>
    </row>
    <row r="1280" spans="3:4" ht="15.75" customHeight="1" x14ac:dyDescent="0.15">
      <c r="C1280" s="7"/>
      <c r="D1280" s="7"/>
    </row>
    <row r="1281" spans="3:4" ht="15.75" customHeight="1" x14ac:dyDescent="0.15">
      <c r="C1281" s="7"/>
      <c r="D1281" s="7"/>
    </row>
    <row r="1282" spans="3:4" ht="15.75" customHeight="1" x14ac:dyDescent="0.15">
      <c r="C1282" s="7"/>
      <c r="D1282" s="7"/>
    </row>
    <row r="1283" spans="3:4" ht="15.75" customHeight="1" x14ac:dyDescent="0.15">
      <c r="C1283" s="7"/>
      <c r="D1283" s="7"/>
    </row>
    <row r="1284" spans="3:4" ht="15.75" customHeight="1" x14ac:dyDescent="0.15">
      <c r="C1284" s="7"/>
      <c r="D1284" s="7"/>
    </row>
    <row r="1285" spans="3:4" ht="15.75" customHeight="1" x14ac:dyDescent="0.15">
      <c r="C1285" s="7"/>
      <c r="D1285" s="7"/>
    </row>
    <row r="1286" spans="3:4" ht="15.75" customHeight="1" x14ac:dyDescent="0.15">
      <c r="C1286" s="7"/>
      <c r="D1286" s="7"/>
    </row>
    <row r="1287" spans="3:4" ht="15.75" customHeight="1" x14ac:dyDescent="0.15">
      <c r="C1287" s="7"/>
      <c r="D1287" s="7"/>
    </row>
    <row r="1288" spans="3:4" ht="15.75" customHeight="1" x14ac:dyDescent="0.15">
      <c r="C1288" s="7"/>
      <c r="D1288" s="7"/>
    </row>
    <row r="1289" spans="3:4" ht="15.75" customHeight="1" x14ac:dyDescent="0.15">
      <c r="C1289" s="7"/>
      <c r="D1289" s="7"/>
    </row>
    <row r="1290" spans="3:4" ht="15.75" customHeight="1" x14ac:dyDescent="0.15">
      <c r="C1290" s="7"/>
      <c r="D1290" s="7"/>
    </row>
    <row r="1291" spans="3:4" ht="15.75" customHeight="1" x14ac:dyDescent="0.15">
      <c r="C1291" s="7"/>
      <c r="D1291" s="7"/>
    </row>
    <row r="1292" spans="3:4" ht="15.75" customHeight="1" x14ac:dyDescent="0.15">
      <c r="C1292" s="7"/>
      <c r="D1292" s="7"/>
    </row>
    <row r="1293" spans="3:4" ht="15.75" customHeight="1" x14ac:dyDescent="0.15">
      <c r="C1293" s="7"/>
      <c r="D1293" s="7"/>
    </row>
    <row r="1294" spans="3:4" ht="15.75" customHeight="1" x14ac:dyDescent="0.15">
      <c r="C1294" s="7"/>
      <c r="D1294" s="7"/>
    </row>
    <row r="1295" spans="3:4" ht="15.75" customHeight="1" x14ac:dyDescent="0.15">
      <c r="C1295" s="7"/>
      <c r="D1295" s="7"/>
    </row>
    <row r="1296" spans="3:4" ht="15.75" customHeight="1" x14ac:dyDescent="0.15">
      <c r="C1296" s="7"/>
      <c r="D1296" s="7"/>
    </row>
    <row r="1297" spans="3:4" ht="15.75" customHeight="1" x14ac:dyDescent="0.15">
      <c r="C1297" s="7"/>
      <c r="D1297" s="7"/>
    </row>
    <row r="1298" spans="3:4" ht="15.75" customHeight="1" x14ac:dyDescent="0.15">
      <c r="C1298" s="7"/>
      <c r="D1298" s="7"/>
    </row>
    <row r="1299" spans="3:4" ht="15.75" customHeight="1" x14ac:dyDescent="0.15">
      <c r="C1299" s="7"/>
      <c r="D1299" s="7"/>
    </row>
    <row r="1300" spans="3:4" ht="15.75" customHeight="1" x14ac:dyDescent="0.15">
      <c r="C1300" s="7"/>
      <c r="D1300" s="7"/>
    </row>
    <row r="1301" spans="3:4" ht="15.75" customHeight="1" x14ac:dyDescent="0.15">
      <c r="C1301" s="7"/>
      <c r="D1301" s="7"/>
    </row>
    <row r="1302" spans="3:4" ht="15.75" customHeight="1" x14ac:dyDescent="0.15">
      <c r="C1302" s="7"/>
      <c r="D1302" s="7"/>
    </row>
    <row r="1303" spans="3:4" ht="15.75" customHeight="1" x14ac:dyDescent="0.15">
      <c r="C1303" s="7"/>
      <c r="D1303" s="7"/>
    </row>
    <row r="1304" spans="3:4" ht="15.75" customHeight="1" x14ac:dyDescent="0.15">
      <c r="C1304" s="7"/>
      <c r="D1304" s="7"/>
    </row>
    <row r="1305" spans="3:4" ht="15.75" customHeight="1" x14ac:dyDescent="0.15">
      <c r="C1305" s="7"/>
      <c r="D1305" s="7"/>
    </row>
    <row r="1306" spans="3:4" ht="15.75" customHeight="1" x14ac:dyDescent="0.15">
      <c r="C1306" s="7"/>
      <c r="D1306" s="7"/>
    </row>
    <row r="1307" spans="3:4" ht="15.75" customHeight="1" x14ac:dyDescent="0.15">
      <c r="C1307" s="7"/>
      <c r="D1307" s="7"/>
    </row>
    <row r="1308" spans="3:4" ht="15.75" customHeight="1" x14ac:dyDescent="0.15">
      <c r="C1308" s="7"/>
      <c r="D1308" s="7"/>
    </row>
    <row r="1309" spans="3:4" ht="15.75" customHeight="1" x14ac:dyDescent="0.15">
      <c r="C1309" s="7"/>
      <c r="D1309" s="7"/>
    </row>
    <row r="1310" spans="3:4" ht="15.75" customHeight="1" x14ac:dyDescent="0.15">
      <c r="C1310" s="7"/>
      <c r="D1310" s="7"/>
    </row>
    <row r="1311" spans="3:4" ht="15.75" customHeight="1" x14ac:dyDescent="0.15">
      <c r="C1311" s="7"/>
      <c r="D1311" s="7"/>
    </row>
    <row r="1312" spans="3:4" ht="15.75" customHeight="1" x14ac:dyDescent="0.15">
      <c r="C1312" s="7"/>
      <c r="D1312" s="7"/>
    </row>
    <row r="1313" spans="3:4" ht="15.75" customHeight="1" x14ac:dyDescent="0.15">
      <c r="C1313" s="7"/>
      <c r="D1313" s="7"/>
    </row>
    <row r="1314" spans="3:4" ht="15.75" customHeight="1" x14ac:dyDescent="0.15">
      <c r="C1314" s="7"/>
      <c r="D1314" s="7"/>
    </row>
    <row r="1315" spans="3:4" ht="15.75" customHeight="1" x14ac:dyDescent="0.15">
      <c r="C1315" s="7"/>
      <c r="D1315" s="7"/>
    </row>
    <row r="1316" spans="3:4" ht="15.75" customHeight="1" x14ac:dyDescent="0.15">
      <c r="C1316" s="7"/>
      <c r="D1316" s="7"/>
    </row>
    <row r="1317" spans="3:4" ht="15.75" customHeight="1" x14ac:dyDescent="0.15">
      <c r="C1317" s="7"/>
      <c r="D1317" s="7"/>
    </row>
    <row r="1318" spans="3:4" ht="15.75" customHeight="1" x14ac:dyDescent="0.15">
      <c r="C1318" s="7"/>
      <c r="D1318" s="7"/>
    </row>
    <row r="1319" spans="3:4" ht="15.75" customHeight="1" x14ac:dyDescent="0.15">
      <c r="C1319" s="7"/>
      <c r="D1319" s="7"/>
    </row>
    <row r="1320" spans="3:4" ht="15.75" customHeight="1" x14ac:dyDescent="0.15">
      <c r="C1320" s="7"/>
      <c r="D1320" s="7"/>
    </row>
    <row r="1321" spans="3:4" ht="15.75" customHeight="1" x14ac:dyDescent="0.15">
      <c r="C1321" s="7"/>
      <c r="D1321" s="7"/>
    </row>
    <row r="1322" spans="3:4" ht="15.75" customHeight="1" x14ac:dyDescent="0.15">
      <c r="C1322" s="7"/>
      <c r="D1322" s="7"/>
    </row>
    <row r="1323" spans="3:4" ht="15.75" customHeight="1" x14ac:dyDescent="0.15">
      <c r="C1323" s="7"/>
      <c r="D1323" s="7"/>
    </row>
    <row r="1324" spans="3:4" ht="15.75" customHeight="1" x14ac:dyDescent="0.15">
      <c r="C1324" s="7"/>
      <c r="D1324" s="7"/>
    </row>
    <row r="1325" spans="3:4" ht="15.75" customHeight="1" x14ac:dyDescent="0.15">
      <c r="C1325" s="7"/>
      <c r="D1325" s="7"/>
    </row>
    <row r="1326" spans="3:4" ht="15.75" customHeight="1" x14ac:dyDescent="0.15">
      <c r="C1326" s="7"/>
      <c r="D1326" s="7"/>
    </row>
    <row r="1327" spans="3:4" ht="15.75" customHeight="1" x14ac:dyDescent="0.15">
      <c r="C1327" s="7"/>
      <c r="D1327" s="7"/>
    </row>
    <row r="1328" spans="3:4" ht="15.75" customHeight="1" x14ac:dyDescent="0.15">
      <c r="C1328" s="7"/>
      <c r="D1328" s="7"/>
    </row>
    <row r="1329" spans="3:4" ht="15.75" customHeight="1" x14ac:dyDescent="0.15">
      <c r="C1329" s="7"/>
      <c r="D1329" s="7"/>
    </row>
    <row r="1330" spans="3:4" ht="15.75" customHeight="1" x14ac:dyDescent="0.15">
      <c r="C1330" s="7"/>
      <c r="D1330" s="7"/>
    </row>
    <row r="1331" spans="3:4" ht="15.75" customHeight="1" x14ac:dyDescent="0.15">
      <c r="C1331" s="7"/>
      <c r="D1331" s="7"/>
    </row>
    <row r="1332" spans="3:4" ht="15.75" customHeight="1" x14ac:dyDescent="0.15">
      <c r="C1332" s="7"/>
      <c r="D1332" s="7"/>
    </row>
    <row r="1333" spans="3:4" ht="15.75" customHeight="1" x14ac:dyDescent="0.15">
      <c r="C1333" s="7"/>
      <c r="D1333" s="7"/>
    </row>
    <row r="1334" spans="3:4" ht="15.75" customHeight="1" x14ac:dyDescent="0.15">
      <c r="C1334" s="7"/>
      <c r="D1334" s="7"/>
    </row>
    <row r="1335" spans="3:4" ht="15.75" customHeight="1" x14ac:dyDescent="0.15">
      <c r="C1335" s="7"/>
      <c r="D1335" s="7"/>
    </row>
    <row r="1336" spans="3:4" ht="15.75" customHeight="1" x14ac:dyDescent="0.15">
      <c r="C1336" s="7"/>
      <c r="D1336" s="7"/>
    </row>
    <row r="1337" spans="3:4" ht="15.75" customHeight="1" x14ac:dyDescent="0.15">
      <c r="C1337" s="7"/>
      <c r="D1337" s="7"/>
    </row>
    <row r="1338" spans="3:4" ht="15.75" customHeight="1" x14ac:dyDescent="0.15">
      <c r="C1338" s="7"/>
      <c r="D1338" s="7"/>
    </row>
    <row r="1339" spans="3:4" ht="15.75" customHeight="1" x14ac:dyDescent="0.15">
      <c r="C1339" s="7"/>
      <c r="D1339" s="7"/>
    </row>
    <row r="1340" spans="3:4" ht="15.75" customHeight="1" x14ac:dyDescent="0.15">
      <c r="C1340" s="7"/>
      <c r="D1340" s="7"/>
    </row>
    <row r="1341" spans="3:4" ht="15.75" customHeight="1" x14ac:dyDescent="0.15">
      <c r="C1341" s="7"/>
      <c r="D1341" s="7"/>
    </row>
    <row r="1342" spans="3:4" ht="15.75" customHeight="1" x14ac:dyDescent="0.15">
      <c r="C1342" s="7"/>
      <c r="D1342" s="7"/>
    </row>
    <row r="1343" spans="3:4" ht="15.75" customHeight="1" x14ac:dyDescent="0.15">
      <c r="C1343" s="7"/>
      <c r="D1343" s="7"/>
    </row>
    <row r="1344" spans="3:4" ht="15.75" customHeight="1" x14ac:dyDescent="0.15">
      <c r="C1344" s="7"/>
      <c r="D1344" s="7"/>
    </row>
    <row r="1345" spans="3:4" ht="15.75" customHeight="1" x14ac:dyDescent="0.15">
      <c r="C1345" s="7"/>
      <c r="D1345" s="7"/>
    </row>
    <row r="1346" spans="3:4" ht="15.75" customHeight="1" x14ac:dyDescent="0.15">
      <c r="C1346" s="7"/>
      <c r="D1346" s="7"/>
    </row>
    <row r="1347" spans="3:4" ht="15.75" customHeight="1" x14ac:dyDescent="0.15">
      <c r="C1347" s="7"/>
      <c r="D1347" s="7"/>
    </row>
    <row r="1348" spans="3:4" ht="15.75" customHeight="1" x14ac:dyDescent="0.15">
      <c r="C1348" s="7"/>
      <c r="D1348" s="7"/>
    </row>
    <row r="1349" spans="3:4" ht="15.75" customHeight="1" x14ac:dyDescent="0.15">
      <c r="C1349" s="7"/>
      <c r="D1349" s="7"/>
    </row>
    <row r="1350" spans="3:4" ht="15.75" customHeight="1" x14ac:dyDescent="0.15">
      <c r="C1350" s="7"/>
      <c r="D1350" s="7"/>
    </row>
    <row r="1351" spans="3:4" ht="15.75" customHeight="1" x14ac:dyDescent="0.15">
      <c r="C1351" s="7"/>
      <c r="D1351" s="7"/>
    </row>
    <row r="1352" spans="3:4" ht="15.75" customHeight="1" x14ac:dyDescent="0.15">
      <c r="C1352" s="7"/>
      <c r="D1352" s="7"/>
    </row>
    <row r="1353" spans="3:4" ht="15.75" customHeight="1" x14ac:dyDescent="0.15">
      <c r="C1353" s="7"/>
      <c r="D1353" s="7"/>
    </row>
    <row r="1354" spans="3:4" ht="15.75" customHeight="1" x14ac:dyDescent="0.15">
      <c r="C1354" s="7"/>
      <c r="D1354" s="7"/>
    </row>
    <row r="1355" spans="3:4" ht="15.75" customHeight="1" x14ac:dyDescent="0.15">
      <c r="C1355" s="7"/>
      <c r="D1355" s="7"/>
    </row>
    <row r="1356" spans="3:4" ht="15.75" customHeight="1" x14ac:dyDescent="0.15">
      <c r="C1356" s="7"/>
      <c r="D1356" s="7"/>
    </row>
    <row r="1357" spans="3:4" ht="15.75" customHeight="1" x14ac:dyDescent="0.15">
      <c r="C1357" s="7"/>
      <c r="D1357" s="7"/>
    </row>
    <row r="1358" spans="3:4" ht="15.75" customHeight="1" x14ac:dyDescent="0.15">
      <c r="C1358" s="7"/>
      <c r="D1358" s="7"/>
    </row>
    <row r="1359" spans="3:4" ht="15.75" customHeight="1" x14ac:dyDescent="0.15">
      <c r="C1359" s="7"/>
      <c r="D1359" s="7"/>
    </row>
    <row r="1360" spans="3:4" ht="15.75" customHeight="1" x14ac:dyDescent="0.15">
      <c r="C1360" s="7"/>
      <c r="D1360" s="7"/>
    </row>
    <row r="1361" spans="3:4" ht="15.75" customHeight="1" x14ac:dyDescent="0.15">
      <c r="C1361" s="7"/>
      <c r="D1361" s="7"/>
    </row>
    <row r="1362" spans="3:4" ht="15.75" customHeight="1" x14ac:dyDescent="0.15">
      <c r="C1362" s="7"/>
      <c r="D1362" s="7"/>
    </row>
    <row r="1363" spans="3:4" ht="15.75" customHeight="1" x14ac:dyDescent="0.15">
      <c r="C1363" s="7"/>
      <c r="D1363" s="7"/>
    </row>
    <row r="1364" spans="3:4" ht="15.75" customHeight="1" x14ac:dyDescent="0.15">
      <c r="C1364" s="7"/>
      <c r="D1364" s="7"/>
    </row>
    <row r="1365" spans="3:4" ht="15.75" customHeight="1" x14ac:dyDescent="0.15">
      <c r="C1365" s="7"/>
      <c r="D1365" s="7"/>
    </row>
    <row r="1366" spans="3:4" ht="15.75" customHeight="1" x14ac:dyDescent="0.15">
      <c r="C1366" s="7"/>
      <c r="D1366" s="7"/>
    </row>
    <row r="1367" spans="3:4" ht="15.75" customHeight="1" x14ac:dyDescent="0.15">
      <c r="C1367" s="7"/>
      <c r="D1367" s="7"/>
    </row>
    <row r="1368" spans="3:4" ht="15.75" customHeight="1" x14ac:dyDescent="0.15">
      <c r="C1368" s="7"/>
      <c r="D1368" s="7"/>
    </row>
    <row r="1369" spans="3:4" ht="15.75" customHeight="1" x14ac:dyDescent="0.15">
      <c r="C1369" s="7"/>
      <c r="D1369" s="7"/>
    </row>
    <row r="1370" spans="3:4" ht="15.75" customHeight="1" x14ac:dyDescent="0.15">
      <c r="C1370" s="7"/>
      <c r="D1370" s="7"/>
    </row>
    <row r="1371" spans="3:4" ht="15.75" customHeight="1" x14ac:dyDescent="0.15">
      <c r="C1371" s="7"/>
      <c r="D1371" s="7"/>
    </row>
    <row r="1372" spans="3:4" ht="15.75" customHeight="1" x14ac:dyDescent="0.15">
      <c r="C1372" s="7"/>
      <c r="D1372" s="7"/>
    </row>
    <row r="1373" spans="3:4" ht="15.75" customHeight="1" x14ac:dyDescent="0.15">
      <c r="C1373" s="7"/>
      <c r="D1373" s="7"/>
    </row>
    <row r="1374" spans="3:4" ht="15.75" customHeight="1" x14ac:dyDescent="0.15">
      <c r="C1374" s="7"/>
      <c r="D1374" s="7"/>
    </row>
    <row r="1375" spans="3:4" ht="15.75" customHeight="1" x14ac:dyDescent="0.15">
      <c r="C1375" s="7"/>
      <c r="D1375" s="7"/>
    </row>
    <row r="1376" spans="3:4" ht="15.75" customHeight="1" x14ac:dyDescent="0.15">
      <c r="C1376" s="7"/>
      <c r="D1376" s="7"/>
    </row>
    <row r="1377" spans="3:4" ht="15.75" customHeight="1" x14ac:dyDescent="0.15">
      <c r="C1377" s="7"/>
      <c r="D1377" s="7"/>
    </row>
    <row r="1378" spans="3:4" ht="15.75" customHeight="1" x14ac:dyDescent="0.15">
      <c r="C1378" s="7"/>
      <c r="D1378" s="7"/>
    </row>
    <row r="1379" spans="3:4" ht="15.75" customHeight="1" x14ac:dyDescent="0.15">
      <c r="C1379" s="7"/>
      <c r="D1379" s="7"/>
    </row>
    <row r="1380" spans="3:4" ht="15.75" customHeight="1" x14ac:dyDescent="0.15">
      <c r="C1380" s="7"/>
      <c r="D1380" s="7"/>
    </row>
    <row r="1381" spans="3:4" ht="15.75" customHeight="1" x14ac:dyDescent="0.15">
      <c r="C1381" s="7"/>
      <c r="D1381" s="7"/>
    </row>
    <row r="1382" spans="3:4" ht="15.75" customHeight="1" x14ac:dyDescent="0.15">
      <c r="C1382" s="7"/>
      <c r="D1382" s="7"/>
    </row>
    <row r="1383" spans="3:4" ht="15.75" customHeight="1" x14ac:dyDescent="0.15">
      <c r="C1383" s="7"/>
      <c r="D1383" s="7"/>
    </row>
    <row r="1384" spans="3:4" ht="15.75" customHeight="1" x14ac:dyDescent="0.15">
      <c r="C1384" s="7"/>
      <c r="D1384" s="7"/>
    </row>
    <row r="1385" spans="3:4" ht="15.75" customHeight="1" x14ac:dyDescent="0.15">
      <c r="C1385" s="7"/>
      <c r="D1385" s="7"/>
    </row>
    <row r="1386" spans="3:4" ht="15.75" customHeight="1" x14ac:dyDescent="0.15">
      <c r="C1386" s="7"/>
      <c r="D1386" s="7"/>
    </row>
    <row r="1387" spans="3:4" ht="15.75" customHeight="1" x14ac:dyDescent="0.15">
      <c r="C1387" s="7"/>
      <c r="D1387" s="7"/>
    </row>
    <row r="1388" spans="3:4" ht="15.75" customHeight="1" x14ac:dyDescent="0.15">
      <c r="C1388" s="7"/>
      <c r="D1388" s="7"/>
    </row>
    <row r="1389" spans="3:4" ht="15.75" customHeight="1" x14ac:dyDescent="0.15">
      <c r="C1389" s="7"/>
      <c r="D1389" s="7"/>
    </row>
    <row r="1390" spans="3:4" ht="15.75" customHeight="1" x14ac:dyDescent="0.15">
      <c r="C1390" s="7"/>
      <c r="D1390" s="7"/>
    </row>
    <row r="1391" spans="3:4" ht="15.75" customHeight="1" x14ac:dyDescent="0.15">
      <c r="C1391" s="7"/>
      <c r="D1391" s="7"/>
    </row>
    <row r="1392" spans="3:4" ht="15.75" customHeight="1" x14ac:dyDescent="0.15">
      <c r="C1392" s="7"/>
      <c r="D1392" s="7"/>
    </row>
    <row r="1393" spans="3:4" ht="15.75" customHeight="1" x14ac:dyDescent="0.15">
      <c r="C1393" s="7"/>
      <c r="D1393" s="7"/>
    </row>
    <row r="1394" spans="3:4" ht="15.75" customHeight="1" x14ac:dyDescent="0.15">
      <c r="C1394" s="7"/>
      <c r="D1394" s="7"/>
    </row>
    <row r="1395" spans="3:4" ht="15.75" customHeight="1" x14ac:dyDescent="0.15">
      <c r="C1395" s="7"/>
      <c r="D1395" s="7"/>
    </row>
    <row r="1396" spans="3:4" ht="15.75" customHeight="1" x14ac:dyDescent="0.15">
      <c r="C1396" s="7"/>
      <c r="D1396" s="7"/>
    </row>
    <row r="1397" spans="3:4" ht="15.75" customHeight="1" x14ac:dyDescent="0.15">
      <c r="C1397" s="7"/>
      <c r="D1397" s="7"/>
    </row>
    <row r="1398" spans="3:4" ht="15.75" customHeight="1" x14ac:dyDescent="0.15">
      <c r="C1398" s="7"/>
      <c r="D1398" s="7"/>
    </row>
    <row r="1399" spans="3:4" ht="15.75" customHeight="1" x14ac:dyDescent="0.15">
      <c r="C1399" s="7"/>
      <c r="D1399" s="7"/>
    </row>
    <row r="1400" spans="3:4" ht="15.75" customHeight="1" x14ac:dyDescent="0.15">
      <c r="C1400" s="7"/>
      <c r="D1400" s="7"/>
    </row>
    <row r="1401" spans="3:4" ht="15.75" customHeight="1" x14ac:dyDescent="0.15">
      <c r="C1401" s="7"/>
      <c r="D1401" s="7"/>
    </row>
    <row r="1402" spans="3:4" ht="15.75" customHeight="1" x14ac:dyDescent="0.15">
      <c r="C1402" s="7"/>
      <c r="D1402" s="7"/>
    </row>
    <row r="1403" spans="3:4" ht="15.75" customHeight="1" x14ac:dyDescent="0.15">
      <c r="C1403" s="7"/>
      <c r="D1403" s="7"/>
    </row>
    <row r="1404" spans="3:4" ht="15.75" customHeight="1" x14ac:dyDescent="0.15">
      <c r="C1404" s="7"/>
      <c r="D1404" s="7"/>
    </row>
  </sheetData>
  <hyperlinks>
    <hyperlink ref="A2" r:id="rId1" xr:uid="{00000000-0004-0000-0B00-000000000000}"/>
    <hyperlink ref="A12" r:id="rId2" location="?q=Arbeitsmarkt&amp;page=1&amp;pagesize=10" xr:uid="{00000000-0004-0000-0B00-000001000000}"/>
    <hyperlink ref="A19" r:id="rId3" location="?q=Arbeit&amp;page=1&amp;pagesize=10" xr:uid="{00000000-0004-0000-0B00-000002000000}"/>
    <hyperlink ref="A29" r:id="rId4" xr:uid="{00000000-0004-0000-0B00-000003000000}"/>
    <hyperlink ref="A41" r:id="rId5" xr:uid="{00000000-0004-0000-0B00-000004000000}"/>
    <hyperlink ref="A51" r:id="rId6" xr:uid="{00000000-0004-0000-0B00-000005000000}"/>
    <hyperlink ref="A79" r:id="rId7" xr:uid="{00000000-0004-0000-0B00-000006000000}"/>
    <hyperlink ref="A87" r:id="rId8" xr:uid="{00000000-0004-0000-0B00-000007000000}"/>
    <hyperlink ref="A98" r:id="rId9" xr:uid="{00000000-0004-0000-0B00-000008000000}"/>
    <hyperlink ref="A111" r:id="rId10" xr:uid="{00000000-0004-0000-0B00-000009000000}"/>
    <hyperlink ref="A123" r:id="rId11" xr:uid="{00000000-0004-0000-0B00-00000A000000}"/>
    <hyperlink ref="A133" r:id="rId12" xr:uid="{00000000-0004-0000-0B00-00000B000000}"/>
    <hyperlink ref="A138" r:id="rId13" location="!#%2F%3Fxh=1" xr:uid="{00000000-0004-0000-0B00-00000C000000}"/>
    <hyperlink ref="A145" r:id="rId14" xr:uid="{00000000-0004-0000-0B00-00000D000000}"/>
    <hyperlink ref="A149" r:id="rId15" xr:uid="{00000000-0004-0000-0B00-00000E000000}"/>
    <hyperlink ref="A158" r:id="rId16" xr:uid="{00000000-0004-0000-0B00-00000F000000}"/>
    <hyperlink ref="A167" r:id="rId17" xr:uid="{00000000-0004-0000-0B00-000010000000}"/>
    <hyperlink ref="A177" r:id="rId18" xr:uid="{00000000-0004-0000-0B00-000011000000}"/>
    <hyperlink ref="A183" r:id="rId19" xr:uid="{00000000-0004-0000-0B00-000012000000}"/>
    <hyperlink ref="A187" r:id="rId20" xr:uid="{00000000-0004-0000-0B00-000013000000}"/>
    <hyperlink ref="A192" r:id="rId21" xr:uid="{00000000-0004-0000-0B00-000014000000}"/>
    <hyperlink ref="A197" r:id="rId22" xr:uid="{00000000-0004-0000-0B00-000015000000}"/>
    <hyperlink ref="A203" r:id="rId23" xr:uid="{00000000-0004-0000-0B00-000016000000}"/>
    <hyperlink ref="A211" r:id="rId24" xr:uid="{00000000-0004-0000-0B00-000017000000}"/>
    <hyperlink ref="A217" r:id="rId25" xr:uid="{00000000-0004-0000-0B00-000018000000}"/>
    <hyperlink ref="A223" r:id="rId26" xr:uid="{00000000-0004-0000-0B00-000019000000}"/>
    <hyperlink ref="A229" r:id="rId27" xr:uid="{00000000-0004-0000-0B00-00001A000000}"/>
    <hyperlink ref="A235" r:id="rId28" xr:uid="{00000000-0004-0000-0B00-00001B000000}"/>
    <hyperlink ref="A239" r:id="rId29" xr:uid="{00000000-0004-0000-0B00-00001C000000}"/>
    <hyperlink ref="A249" r:id="rId30" xr:uid="{00000000-0004-0000-0B00-00001D000000}"/>
    <hyperlink ref="A258" r:id="rId31" xr:uid="{00000000-0004-0000-0B00-00001E000000}"/>
    <hyperlink ref="A269" r:id="rId32" xr:uid="{00000000-0004-0000-0B00-00001F000000}"/>
    <hyperlink ref="A275" r:id="rId33" xr:uid="{00000000-0004-0000-0B00-000020000000}"/>
    <hyperlink ref="A283" r:id="rId34" xr:uid="{00000000-0004-0000-0B00-000021000000}"/>
    <hyperlink ref="A291" r:id="rId35" xr:uid="{00000000-0004-0000-0B00-000022000000}"/>
    <hyperlink ref="A298" r:id="rId36" xr:uid="{00000000-0004-0000-0B00-000023000000}"/>
    <hyperlink ref="A306" r:id="rId37" xr:uid="{00000000-0004-0000-0B00-000024000000}"/>
    <hyperlink ref="A314" r:id="rId38" xr:uid="{00000000-0004-0000-0B00-000025000000}"/>
    <hyperlink ref="A323" r:id="rId39" xr:uid="{00000000-0004-0000-0B00-000026000000}"/>
    <hyperlink ref="A335" r:id="rId40" xr:uid="{00000000-0004-0000-0B00-000027000000}"/>
    <hyperlink ref="A345" r:id="rId41" xr:uid="{00000000-0004-0000-0B00-000028000000}"/>
    <hyperlink ref="A347" r:id="rId42" xr:uid="{00000000-0004-0000-0B00-000029000000}"/>
    <hyperlink ref="A355" r:id="rId43" xr:uid="{00000000-0004-0000-0B00-00002A000000}"/>
    <hyperlink ref="A360" r:id="rId44" xr:uid="{00000000-0004-0000-0B00-00002B000000}"/>
    <hyperlink ref="A370" r:id="rId45" xr:uid="{00000000-0004-0000-0B00-00002C000000}"/>
    <hyperlink ref="A381" r:id="rId46" xr:uid="{00000000-0004-0000-0B00-00002D000000}"/>
    <hyperlink ref="A392" r:id="rId47" xr:uid="{00000000-0004-0000-0B00-00002E000000}"/>
    <hyperlink ref="A406" r:id="rId48" xr:uid="{00000000-0004-0000-0B00-00002F000000}"/>
    <hyperlink ref="A418" r:id="rId49" xr:uid="{00000000-0004-0000-0B00-000030000000}"/>
    <hyperlink ref="A433" r:id="rId50" xr:uid="{00000000-0004-0000-0B00-000031000000}"/>
    <hyperlink ref="A441" r:id="rId51" xr:uid="{00000000-0004-0000-0B00-000032000000}"/>
    <hyperlink ref="A451" r:id="rId52" xr:uid="{00000000-0004-0000-0B00-000033000000}"/>
    <hyperlink ref="A464" r:id="rId53" xr:uid="{00000000-0004-0000-0B00-000034000000}"/>
    <hyperlink ref="A470" r:id="rId54" xr:uid="{00000000-0004-0000-0B00-000035000000}"/>
    <hyperlink ref="A477" r:id="rId55" xr:uid="{00000000-0004-0000-0B00-000036000000}"/>
    <hyperlink ref="A480" r:id="rId56" xr:uid="{00000000-0004-0000-0B00-000037000000}"/>
    <hyperlink ref="A484" r:id="rId57" location="?page=1&amp;pagesize=10" xr:uid="{00000000-0004-0000-0B00-000038000000}"/>
    <hyperlink ref="A490" r:id="rId58" location="?page=1&amp;pagesize=10" xr:uid="{00000000-0004-0000-0B00-000039000000}"/>
    <hyperlink ref="A497" r:id="rId59" xr:uid="{00000000-0004-0000-0B00-00003A000000}"/>
    <hyperlink ref="A500" r:id="rId60" xr:uid="{00000000-0004-0000-0B00-00003B000000}"/>
    <hyperlink ref="A505" r:id="rId61" xr:uid="{00000000-0004-0000-0B00-00003C000000}"/>
    <hyperlink ref="A508" r:id="rId62" xr:uid="{00000000-0004-0000-0B00-00003D000000}"/>
    <hyperlink ref="A512" r:id="rId63" xr:uid="{00000000-0004-0000-0B00-00003E000000}"/>
    <hyperlink ref="A519" r:id="rId64" xr:uid="{00000000-0004-0000-0B00-00003F000000}"/>
    <hyperlink ref="A525" r:id="rId65" xr:uid="{00000000-0004-0000-0B00-000040000000}"/>
    <hyperlink ref="A534" r:id="rId66" xr:uid="{00000000-0004-0000-0B00-000041000000}"/>
    <hyperlink ref="A543" r:id="rId67" xr:uid="{00000000-0004-0000-0B00-000042000000}"/>
    <hyperlink ref="A550" r:id="rId68" xr:uid="{00000000-0004-0000-0B00-000043000000}"/>
    <hyperlink ref="A554" r:id="rId69" xr:uid="{00000000-0004-0000-0B00-000044000000}"/>
    <hyperlink ref="A559" r:id="rId70" xr:uid="{00000000-0004-0000-0B00-000045000000}"/>
    <hyperlink ref="A565" r:id="rId71" xr:uid="{00000000-0004-0000-0B00-000046000000}"/>
    <hyperlink ref="A575" r:id="rId72" xr:uid="{00000000-0004-0000-0B00-000047000000}"/>
    <hyperlink ref="A583" r:id="rId73" xr:uid="{00000000-0004-0000-0B00-000048000000}"/>
    <hyperlink ref="A596" r:id="rId74" xr:uid="{00000000-0004-0000-0B00-000049000000}"/>
    <hyperlink ref="A603" r:id="rId75" xr:uid="{00000000-0004-0000-0B00-00004A000000}"/>
    <hyperlink ref="A607" r:id="rId76" xr:uid="{00000000-0004-0000-0B00-00004B000000}"/>
    <hyperlink ref="A611" r:id="rId77" xr:uid="{00000000-0004-0000-0B00-00004C000000}"/>
    <hyperlink ref="A619" r:id="rId78" xr:uid="{00000000-0004-0000-0B00-00004D000000}"/>
    <hyperlink ref="A629" r:id="rId79" xr:uid="{00000000-0004-0000-0B00-00004E000000}"/>
    <hyperlink ref="A638" r:id="rId80" xr:uid="{00000000-0004-0000-0B00-00004F000000}"/>
    <hyperlink ref="A642" r:id="rId81" xr:uid="{00000000-0004-0000-0B00-000050000000}"/>
    <hyperlink ref="A648" r:id="rId82" xr:uid="{00000000-0004-0000-0B00-000051000000}"/>
    <hyperlink ref="A653" r:id="rId83" xr:uid="{00000000-0004-0000-0B00-000052000000}"/>
    <hyperlink ref="A658" r:id="rId84" xr:uid="{00000000-0004-0000-0B00-000053000000}"/>
    <hyperlink ref="A664" r:id="rId85" xr:uid="{00000000-0004-0000-0B00-000054000000}"/>
    <hyperlink ref="A670" r:id="rId86" xr:uid="{00000000-0004-0000-0B00-000055000000}"/>
    <hyperlink ref="A677" r:id="rId87" xr:uid="{00000000-0004-0000-0B00-000056000000}"/>
    <hyperlink ref="A682" r:id="rId88" xr:uid="{00000000-0004-0000-0B00-000057000000}"/>
    <hyperlink ref="A687" r:id="rId89" location="?page=1&amp;pagesize=10" xr:uid="{00000000-0004-0000-0B00-000058000000}"/>
    <hyperlink ref="A695" r:id="rId90" location="?page=1&amp;pagesize=10" xr:uid="{00000000-0004-0000-0B00-000059000000}"/>
    <hyperlink ref="A704" r:id="rId91" xr:uid="{00000000-0004-0000-0B00-00005A000000}"/>
    <hyperlink ref="A716" r:id="rId92" xr:uid="{00000000-0004-0000-0B00-00005B000000}"/>
    <hyperlink ref="A730" r:id="rId93" xr:uid="{00000000-0004-0000-0B00-00005C000000}"/>
    <hyperlink ref="A741" r:id="rId94" xr:uid="{00000000-0004-0000-0B00-00005D000000}"/>
    <hyperlink ref="A747" r:id="rId95" xr:uid="{00000000-0004-0000-0B00-00005E000000}"/>
    <hyperlink ref="A754" r:id="rId96" xr:uid="{00000000-0004-0000-0B00-00005F000000}"/>
    <hyperlink ref="A758" r:id="rId97" xr:uid="{00000000-0004-0000-0B00-000060000000}"/>
    <hyperlink ref="A763" r:id="rId98" xr:uid="{00000000-0004-0000-0B00-000061000000}"/>
    <hyperlink ref="A771" r:id="rId99" xr:uid="{00000000-0004-0000-0B00-000062000000}"/>
    <hyperlink ref="A778" r:id="rId100" location="/" xr:uid="{00000000-0004-0000-0B00-000063000000}"/>
    <hyperlink ref="A794" r:id="rId101" xr:uid="{00000000-0004-0000-0B00-000064000000}"/>
    <hyperlink ref="A809" r:id="rId102" xr:uid="{00000000-0004-0000-0B00-000065000000}"/>
    <hyperlink ref="A821" r:id="rId103" xr:uid="{00000000-0004-0000-0B00-000066000000}"/>
    <hyperlink ref="A829" r:id="rId104" xr:uid="{00000000-0004-0000-0B00-000067000000}"/>
    <hyperlink ref="A838" r:id="rId105" xr:uid="{00000000-0004-0000-0B00-000068000000}"/>
    <hyperlink ref="A846" r:id="rId106" xr:uid="{00000000-0004-0000-0B00-000069000000}"/>
    <hyperlink ref="A860" r:id="rId107" xr:uid="{00000000-0004-0000-0B00-00006A000000}"/>
    <hyperlink ref="A870" r:id="rId108" xr:uid="{00000000-0004-0000-0B00-00006B000000}"/>
    <hyperlink ref="A880" r:id="rId109" xr:uid="{00000000-0004-0000-0B00-00006C000000}"/>
    <hyperlink ref="A889" r:id="rId110" xr:uid="{00000000-0004-0000-0B00-00006D000000}"/>
    <hyperlink ref="A895" r:id="rId111" xr:uid="{00000000-0004-0000-0B00-00006E000000}"/>
    <hyperlink ref="A900" r:id="rId112" xr:uid="{00000000-0004-0000-0B00-00006F000000}"/>
    <hyperlink ref="A904" r:id="rId113" xr:uid="{00000000-0004-0000-0B00-000070000000}"/>
    <hyperlink ref="A915" r:id="rId114" xr:uid="{00000000-0004-0000-0B00-000071000000}"/>
    <hyperlink ref="A924" r:id="rId115" xr:uid="{00000000-0004-0000-0B00-000072000000}"/>
    <hyperlink ref="A936" r:id="rId116" xr:uid="{00000000-0004-0000-0B00-000073000000}"/>
    <hyperlink ref="A944" r:id="rId117" xr:uid="{00000000-0004-0000-0B00-000074000000}"/>
    <hyperlink ref="A953" r:id="rId118" xr:uid="{00000000-0004-0000-0B00-000075000000}"/>
    <hyperlink ref="A959" r:id="rId119" xr:uid="{00000000-0004-0000-0B00-000076000000}"/>
    <hyperlink ref="A965" r:id="rId120" xr:uid="{00000000-0004-0000-0B00-000077000000}"/>
    <hyperlink ref="A976" r:id="rId121" xr:uid="{00000000-0004-0000-0B00-000078000000}"/>
    <hyperlink ref="A986" r:id="rId122" xr:uid="{00000000-0004-0000-0B00-000079000000}"/>
    <hyperlink ref="A999" r:id="rId123" xr:uid="{00000000-0004-0000-0B00-00007A000000}"/>
    <hyperlink ref="A1009" r:id="rId124" xr:uid="{00000000-0004-0000-0B00-00007B000000}"/>
    <hyperlink ref="A1015" r:id="rId125" xr:uid="{00000000-0004-0000-0B00-00007C000000}"/>
    <hyperlink ref="A1024" r:id="rId126" xr:uid="{00000000-0004-0000-0B00-00007D000000}"/>
    <hyperlink ref="A1030" r:id="rId127" xr:uid="{00000000-0004-0000-0B00-00007E000000}"/>
    <hyperlink ref="A1038" r:id="rId128" xr:uid="{00000000-0004-0000-0B00-00007F000000}"/>
    <hyperlink ref="A1043" r:id="rId129" xr:uid="{00000000-0004-0000-0B00-000080000000}"/>
    <hyperlink ref="A1052" r:id="rId130" xr:uid="{00000000-0004-0000-0B00-000081000000}"/>
    <hyperlink ref="A1062" r:id="rId131" xr:uid="{00000000-0004-0000-0B00-000082000000}"/>
    <hyperlink ref="A1072" r:id="rId132" xr:uid="{00000000-0004-0000-0B00-000083000000}"/>
    <hyperlink ref="A1075" r:id="rId133" xr:uid="{00000000-0004-0000-0B00-000084000000}"/>
    <hyperlink ref="A1079" r:id="rId134" xr:uid="{00000000-0004-0000-0B00-000085000000}"/>
    <hyperlink ref="A1084" r:id="rId135" xr:uid="{00000000-0004-0000-0B00-000086000000}"/>
    <hyperlink ref="A1091" r:id="rId136" xr:uid="{00000000-0004-0000-0B00-000087000000}"/>
    <hyperlink ref="A1098" r:id="rId137" xr:uid="{00000000-0004-0000-0B00-000088000000}"/>
    <hyperlink ref="A1104" r:id="rId138" xr:uid="{00000000-0004-0000-0B00-000089000000}"/>
    <hyperlink ref="A1111" r:id="rId139" xr:uid="{00000000-0004-0000-0B00-00008A000000}"/>
    <hyperlink ref="A1118" r:id="rId140" xr:uid="{00000000-0004-0000-0B00-00008B000000}"/>
    <hyperlink ref="A1125" r:id="rId141" xr:uid="{00000000-0004-0000-0B00-00008C000000}"/>
    <hyperlink ref="A1132" r:id="rId142" xr:uid="{00000000-0004-0000-0B00-00008D000000}"/>
    <hyperlink ref="A1140" r:id="rId143" xr:uid="{00000000-0004-0000-0B00-00008E000000}"/>
    <hyperlink ref="A1149" r:id="rId144" xr:uid="{00000000-0004-0000-0B00-00008F000000}"/>
    <hyperlink ref="A1158" r:id="rId145" xr:uid="{00000000-0004-0000-0B00-000090000000}"/>
    <hyperlink ref="A1166" r:id="rId146" xr:uid="{00000000-0004-0000-0B00-000091000000}"/>
    <hyperlink ref="A1172" r:id="rId147" xr:uid="{00000000-0004-0000-0B00-000092000000}"/>
    <hyperlink ref="A1185" r:id="rId148" xr:uid="{00000000-0004-0000-0B00-000093000000}"/>
    <hyperlink ref="A1195" r:id="rId149" xr:uid="{00000000-0004-0000-0B00-000094000000}"/>
  </hyperlinks>
  <pageMargins left="0.7" right="0.7" top="0.78740157499999996" bottom="0.78740157499999996" header="0" footer="0"/>
  <pageSetup orientation="landscape"/>
  <extLst>
    <ext xmlns:x14="http://schemas.microsoft.com/office/spreadsheetml/2009/9/main" uri="{CCE6A557-97BC-4b89-ADB6-D9C93CAAB3DF}">
      <x14:dataValidations xmlns:xm="http://schemas.microsoft.com/office/excel/2006/main" count="1">
        <x14:dataValidation type="list" allowBlank="1" xr:uid="{00000000-0002-0000-0B00-000000000000}">
          <x14:formula1>
            <xm:f>LEGENDE!$A$2:$A$999</xm:f>
          </x14:formula1>
          <xm:sqref>D2:D1404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255"/>
  <sheetViews>
    <sheetView topLeftCell="D1" workbookViewId="0"/>
  </sheetViews>
  <sheetFormatPr baseColWidth="10" defaultColWidth="14.5" defaultRowHeight="15" customHeight="1" x14ac:dyDescent="0.15"/>
  <cols>
    <col min="1" max="1" width="36" hidden="1" customWidth="1"/>
    <col min="2" max="2" width="56" hidden="1" customWidth="1"/>
    <col min="3" max="3" width="10.6640625" hidden="1" customWidth="1"/>
    <col min="4" max="4" width="53.6640625" customWidth="1"/>
    <col min="5" max="5" width="30.6640625" customWidth="1"/>
    <col min="6" max="6" width="22.1640625" customWidth="1"/>
  </cols>
  <sheetData>
    <row r="1" spans="1:6" ht="12.75" customHeight="1" x14ac:dyDescent="0.15">
      <c r="A1" s="38" t="s">
        <v>300</v>
      </c>
      <c r="B1" s="38" t="s">
        <v>301</v>
      </c>
      <c r="D1" s="37" t="s">
        <v>350</v>
      </c>
      <c r="E1" s="38" t="s">
        <v>351</v>
      </c>
      <c r="F1" s="38" t="s">
        <v>352</v>
      </c>
    </row>
    <row r="2" spans="1:6" ht="12.75" customHeight="1" x14ac:dyDescent="0.2">
      <c r="A2" s="7">
        <v>38</v>
      </c>
      <c r="B2" s="7" t="s">
        <v>342</v>
      </c>
      <c r="D2" s="40" t="s">
        <v>310</v>
      </c>
      <c r="E2" s="36">
        <f t="shared" ref="E2:E45" si="0">COUNTIF(B:B,D2)</f>
        <v>131</v>
      </c>
      <c r="F2" s="7">
        <f t="shared" ref="F2:F45" si="1">SUMIF(B:B,D2,A:A)</f>
        <v>1712</v>
      </c>
    </row>
    <row r="3" spans="1:6" ht="12.75" customHeight="1" x14ac:dyDescent="0.15">
      <c r="A3" s="7">
        <v>18</v>
      </c>
      <c r="B3" s="7" t="s">
        <v>342</v>
      </c>
      <c r="D3" s="40" t="s">
        <v>353</v>
      </c>
      <c r="E3" s="7">
        <f t="shared" si="0"/>
        <v>84</v>
      </c>
      <c r="F3" s="7">
        <f t="shared" si="1"/>
        <v>629</v>
      </c>
    </row>
    <row r="4" spans="1:6" ht="12.75" customHeight="1" x14ac:dyDescent="0.15">
      <c r="A4" s="7">
        <v>18</v>
      </c>
      <c r="B4" s="7" t="s">
        <v>342</v>
      </c>
      <c r="D4" s="40" t="s">
        <v>313</v>
      </c>
      <c r="E4" s="7">
        <f t="shared" si="0"/>
        <v>85</v>
      </c>
      <c r="F4" s="7">
        <f t="shared" si="1"/>
        <v>508</v>
      </c>
    </row>
    <row r="5" spans="1:6" ht="12.75" customHeight="1" x14ac:dyDescent="0.15">
      <c r="A5" s="7">
        <v>5</v>
      </c>
      <c r="B5" s="7" t="s">
        <v>342</v>
      </c>
      <c r="D5" s="40" t="s">
        <v>303</v>
      </c>
      <c r="E5" s="7">
        <f t="shared" si="0"/>
        <v>81</v>
      </c>
      <c r="F5" s="7">
        <f t="shared" si="1"/>
        <v>454</v>
      </c>
    </row>
    <row r="6" spans="1:6" ht="12.75" customHeight="1" x14ac:dyDescent="0.15">
      <c r="A6" s="7">
        <v>5</v>
      </c>
      <c r="B6" s="7" t="s">
        <v>342</v>
      </c>
      <c r="D6" s="40" t="s">
        <v>309</v>
      </c>
      <c r="E6" s="7">
        <f t="shared" si="0"/>
        <v>62</v>
      </c>
      <c r="F6" s="7">
        <f t="shared" si="1"/>
        <v>315</v>
      </c>
    </row>
    <row r="7" spans="1:6" ht="12.75" customHeight="1" x14ac:dyDescent="0.15">
      <c r="A7" s="7">
        <v>5</v>
      </c>
      <c r="B7" s="7" t="s">
        <v>342</v>
      </c>
      <c r="D7" s="40" t="s">
        <v>323</v>
      </c>
      <c r="E7" s="7">
        <f t="shared" si="0"/>
        <v>29</v>
      </c>
      <c r="F7" s="7">
        <f t="shared" si="1"/>
        <v>238</v>
      </c>
    </row>
    <row r="8" spans="1:6" ht="12.75" customHeight="1" x14ac:dyDescent="0.15">
      <c r="A8" s="7">
        <v>5</v>
      </c>
      <c r="B8" s="7" t="s">
        <v>342</v>
      </c>
      <c r="D8" s="40" t="s">
        <v>315</v>
      </c>
      <c r="E8" s="7">
        <f t="shared" si="0"/>
        <v>50</v>
      </c>
      <c r="F8" s="7">
        <f t="shared" si="1"/>
        <v>217</v>
      </c>
    </row>
    <row r="9" spans="1:6" ht="12.75" customHeight="1" x14ac:dyDescent="0.15">
      <c r="A9" s="7">
        <v>5</v>
      </c>
      <c r="B9" s="7" t="s">
        <v>342</v>
      </c>
      <c r="D9" s="40" t="s">
        <v>326</v>
      </c>
      <c r="E9" s="7">
        <f t="shared" si="0"/>
        <v>21</v>
      </c>
      <c r="F9" s="7">
        <f t="shared" si="1"/>
        <v>158</v>
      </c>
    </row>
    <row r="10" spans="1:6" ht="12.75" customHeight="1" x14ac:dyDescent="0.15">
      <c r="A10" s="7">
        <v>5</v>
      </c>
      <c r="B10" s="7" t="s">
        <v>342</v>
      </c>
      <c r="D10" s="40" t="s">
        <v>305</v>
      </c>
      <c r="E10" s="7">
        <f t="shared" si="0"/>
        <v>29</v>
      </c>
      <c r="F10" s="7">
        <f t="shared" si="1"/>
        <v>129</v>
      </c>
    </row>
    <row r="11" spans="1:6" ht="12.75" customHeight="1" x14ac:dyDescent="0.15">
      <c r="A11" s="7">
        <v>2</v>
      </c>
      <c r="B11" s="7" t="s">
        <v>348</v>
      </c>
      <c r="D11" s="40" t="s">
        <v>321</v>
      </c>
      <c r="E11" s="7">
        <f t="shared" si="0"/>
        <v>11</v>
      </c>
      <c r="F11" s="7">
        <f t="shared" si="1"/>
        <v>115</v>
      </c>
    </row>
    <row r="12" spans="1:6" ht="12.75" customHeight="1" x14ac:dyDescent="0.15">
      <c r="A12" s="7">
        <v>2</v>
      </c>
      <c r="B12" s="7" t="s">
        <v>348</v>
      </c>
      <c r="D12" s="40" t="s">
        <v>342</v>
      </c>
      <c r="E12" s="7">
        <f t="shared" si="0"/>
        <v>9</v>
      </c>
      <c r="F12" s="7">
        <f t="shared" si="1"/>
        <v>104</v>
      </c>
    </row>
    <row r="13" spans="1:6" ht="12.75" customHeight="1" x14ac:dyDescent="0.15">
      <c r="A13" s="7">
        <v>2</v>
      </c>
      <c r="B13" s="7" t="s">
        <v>348</v>
      </c>
      <c r="D13" s="40" t="s">
        <v>331</v>
      </c>
      <c r="E13" s="7">
        <f t="shared" si="0"/>
        <v>6</v>
      </c>
      <c r="F13" s="7">
        <f t="shared" si="1"/>
        <v>97</v>
      </c>
    </row>
    <row r="14" spans="1:6" ht="12.75" customHeight="1" x14ac:dyDescent="0.15">
      <c r="A14" s="7">
        <v>5</v>
      </c>
      <c r="B14" s="7" t="s">
        <v>319</v>
      </c>
      <c r="D14" s="40" t="s">
        <v>312</v>
      </c>
      <c r="E14" s="7">
        <f t="shared" si="0"/>
        <v>53</v>
      </c>
      <c r="F14" s="7">
        <f t="shared" si="1"/>
        <v>93</v>
      </c>
    </row>
    <row r="15" spans="1:6" ht="12.75" customHeight="1" x14ac:dyDescent="0.15">
      <c r="A15" s="7">
        <v>2</v>
      </c>
      <c r="B15" s="7" t="s">
        <v>319</v>
      </c>
      <c r="D15" s="40" t="s">
        <v>302</v>
      </c>
      <c r="E15" s="7">
        <f t="shared" si="0"/>
        <v>38</v>
      </c>
      <c r="F15" s="7">
        <f t="shared" si="1"/>
        <v>87</v>
      </c>
    </row>
    <row r="16" spans="1:6" ht="12.75" customHeight="1" x14ac:dyDescent="0.15">
      <c r="A16" s="7">
        <v>1</v>
      </c>
      <c r="B16" s="7" t="s">
        <v>319</v>
      </c>
      <c r="D16" s="40" t="s">
        <v>354</v>
      </c>
      <c r="E16" s="7">
        <f t="shared" si="0"/>
        <v>14</v>
      </c>
      <c r="F16" s="7">
        <f t="shared" si="1"/>
        <v>80</v>
      </c>
    </row>
    <row r="17" spans="1:6" ht="12.75" customHeight="1" x14ac:dyDescent="0.15">
      <c r="A17" s="7">
        <v>2</v>
      </c>
      <c r="B17" s="7" t="s">
        <v>319</v>
      </c>
      <c r="D17" s="40" t="s">
        <v>308</v>
      </c>
      <c r="E17" s="7">
        <f t="shared" si="0"/>
        <v>58</v>
      </c>
      <c r="F17" s="7">
        <f t="shared" si="1"/>
        <v>66</v>
      </c>
    </row>
    <row r="18" spans="1:6" ht="12.75" customHeight="1" x14ac:dyDescent="0.15">
      <c r="A18" s="7">
        <v>9</v>
      </c>
      <c r="B18" s="7" t="s">
        <v>319</v>
      </c>
      <c r="D18" s="40" t="s">
        <v>333</v>
      </c>
      <c r="E18" s="7">
        <f t="shared" si="0"/>
        <v>10</v>
      </c>
      <c r="F18" s="7">
        <f t="shared" si="1"/>
        <v>65</v>
      </c>
    </row>
    <row r="19" spans="1:6" ht="12.75" customHeight="1" x14ac:dyDescent="0.15">
      <c r="A19" s="7">
        <v>1</v>
      </c>
      <c r="B19" s="7" t="s">
        <v>319</v>
      </c>
      <c r="D19" s="40" t="s">
        <v>325</v>
      </c>
      <c r="E19" s="7">
        <f t="shared" si="0"/>
        <v>42</v>
      </c>
      <c r="F19" s="7">
        <f t="shared" si="1"/>
        <v>49</v>
      </c>
    </row>
    <row r="20" spans="1:6" ht="12.75" customHeight="1" x14ac:dyDescent="0.15">
      <c r="A20" s="7">
        <v>1</v>
      </c>
      <c r="B20" s="7" t="s">
        <v>319</v>
      </c>
      <c r="D20" s="40" t="s">
        <v>316</v>
      </c>
      <c r="E20" s="7">
        <f t="shared" si="0"/>
        <v>46</v>
      </c>
      <c r="F20" s="7">
        <f t="shared" si="1"/>
        <v>46</v>
      </c>
    </row>
    <row r="21" spans="1:6" ht="12.75" customHeight="1" x14ac:dyDescent="0.15">
      <c r="A21" s="7">
        <v>4</v>
      </c>
      <c r="B21" s="7" t="s">
        <v>319</v>
      </c>
      <c r="D21" s="40" t="s">
        <v>306</v>
      </c>
      <c r="E21" s="7">
        <f t="shared" si="0"/>
        <v>43</v>
      </c>
      <c r="F21" s="7">
        <f t="shared" si="1"/>
        <v>43</v>
      </c>
    </row>
    <row r="22" spans="1:6" ht="12.75" customHeight="1" x14ac:dyDescent="0.15">
      <c r="A22" s="7">
        <v>5</v>
      </c>
      <c r="B22" s="7" t="s">
        <v>319</v>
      </c>
      <c r="D22" s="40" t="s">
        <v>318</v>
      </c>
      <c r="E22" s="7">
        <f t="shared" si="0"/>
        <v>14</v>
      </c>
      <c r="F22" s="7">
        <f t="shared" si="1"/>
        <v>41</v>
      </c>
    </row>
    <row r="23" spans="1:6" ht="12.75" customHeight="1" x14ac:dyDescent="0.15">
      <c r="A23" s="7">
        <v>4</v>
      </c>
      <c r="B23" s="7" t="s">
        <v>319</v>
      </c>
      <c r="D23" s="40" t="s">
        <v>332</v>
      </c>
      <c r="E23" s="7">
        <f t="shared" si="0"/>
        <v>15</v>
      </c>
      <c r="F23" s="7">
        <f t="shared" si="1"/>
        <v>39</v>
      </c>
    </row>
    <row r="24" spans="1:6" ht="12.75" customHeight="1" x14ac:dyDescent="0.15">
      <c r="A24" s="7">
        <v>2</v>
      </c>
      <c r="B24" s="7" t="s">
        <v>319</v>
      </c>
      <c r="D24" s="40" t="s">
        <v>319</v>
      </c>
      <c r="E24" s="7">
        <f t="shared" si="0"/>
        <v>11</v>
      </c>
      <c r="F24" s="7">
        <f t="shared" si="1"/>
        <v>36</v>
      </c>
    </row>
    <row r="25" spans="1:6" ht="12.75" customHeight="1" x14ac:dyDescent="0.15">
      <c r="A25" s="7">
        <v>1</v>
      </c>
      <c r="B25" s="7" t="s">
        <v>341</v>
      </c>
      <c r="D25" s="40" t="s">
        <v>317</v>
      </c>
      <c r="E25" s="7">
        <f t="shared" si="0"/>
        <v>13</v>
      </c>
      <c r="F25" s="7">
        <f t="shared" si="1"/>
        <v>35</v>
      </c>
    </row>
    <row r="26" spans="1:6" ht="12.75" customHeight="1" x14ac:dyDescent="0.15">
      <c r="A26" s="7">
        <v>1</v>
      </c>
      <c r="B26" s="7" t="s">
        <v>341</v>
      </c>
      <c r="D26" s="40" t="s">
        <v>320</v>
      </c>
      <c r="E26" s="7">
        <f t="shared" si="0"/>
        <v>12</v>
      </c>
      <c r="F26" s="7">
        <f t="shared" si="1"/>
        <v>29</v>
      </c>
    </row>
    <row r="27" spans="1:6" ht="12.75" customHeight="1" x14ac:dyDescent="0.15">
      <c r="A27" s="7">
        <v>1</v>
      </c>
      <c r="B27" s="7" t="s">
        <v>341</v>
      </c>
      <c r="D27" s="40" t="s">
        <v>341</v>
      </c>
      <c r="E27" s="7">
        <f t="shared" si="0"/>
        <v>17</v>
      </c>
      <c r="F27" s="7">
        <f t="shared" si="1"/>
        <v>23</v>
      </c>
    </row>
    <row r="28" spans="1:6" ht="12.75" customHeight="1" x14ac:dyDescent="0.15">
      <c r="A28" s="7">
        <v>1</v>
      </c>
      <c r="B28" s="7" t="s">
        <v>341</v>
      </c>
      <c r="D28" s="40" t="s">
        <v>327</v>
      </c>
      <c r="E28" s="7">
        <f t="shared" si="0"/>
        <v>8</v>
      </c>
      <c r="F28" s="7">
        <f t="shared" si="1"/>
        <v>20</v>
      </c>
    </row>
    <row r="29" spans="1:6" ht="12.75" customHeight="1" x14ac:dyDescent="0.15">
      <c r="A29" s="7">
        <v>2</v>
      </c>
      <c r="B29" s="7" t="s">
        <v>341</v>
      </c>
      <c r="D29" s="40" t="s">
        <v>314</v>
      </c>
      <c r="E29" s="7">
        <f t="shared" si="0"/>
        <v>13</v>
      </c>
      <c r="F29" s="7">
        <f t="shared" si="1"/>
        <v>16</v>
      </c>
    </row>
    <row r="30" spans="1:6" ht="12.75" customHeight="1" x14ac:dyDescent="0.15">
      <c r="A30" s="7">
        <v>1</v>
      </c>
      <c r="B30" s="7" t="s">
        <v>341</v>
      </c>
      <c r="D30" s="40" t="s">
        <v>328</v>
      </c>
      <c r="E30" s="7">
        <f t="shared" si="0"/>
        <v>4</v>
      </c>
      <c r="F30" s="7">
        <f t="shared" si="1"/>
        <v>13</v>
      </c>
    </row>
    <row r="31" spans="1:6" ht="12.75" customHeight="1" x14ac:dyDescent="0.15">
      <c r="A31" s="7">
        <v>1</v>
      </c>
      <c r="B31" s="7" t="s">
        <v>341</v>
      </c>
      <c r="D31" s="40" t="s">
        <v>311</v>
      </c>
      <c r="E31" s="7">
        <f t="shared" si="0"/>
        <v>4</v>
      </c>
      <c r="F31" s="7">
        <f t="shared" si="1"/>
        <v>12</v>
      </c>
    </row>
    <row r="32" spans="1:6" ht="12.75" customHeight="1" x14ac:dyDescent="0.15">
      <c r="A32" s="7">
        <v>1</v>
      </c>
      <c r="B32" s="7" t="s">
        <v>341</v>
      </c>
      <c r="D32" s="40" t="s">
        <v>330</v>
      </c>
      <c r="E32" s="7">
        <f t="shared" si="0"/>
        <v>7</v>
      </c>
      <c r="F32" s="7">
        <f t="shared" si="1"/>
        <v>9</v>
      </c>
    </row>
    <row r="33" spans="1:6" ht="12.75" customHeight="1" x14ac:dyDescent="0.15">
      <c r="A33" s="7">
        <v>2</v>
      </c>
      <c r="B33" s="7" t="s">
        <v>341</v>
      </c>
      <c r="D33" s="40" t="s">
        <v>339</v>
      </c>
      <c r="E33" s="7">
        <f t="shared" si="0"/>
        <v>3</v>
      </c>
      <c r="F33" s="7">
        <f t="shared" si="1"/>
        <v>8</v>
      </c>
    </row>
    <row r="34" spans="1:6" ht="12.75" customHeight="1" x14ac:dyDescent="0.15">
      <c r="A34" s="7">
        <v>1</v>
      </c>
      <c r="B34" s="7" t="s">
        <v>341</v>
      </c>
      <c r="D34" s="40" t="s">
        <v>348</v>
      </c>
      <c r="E34" s="7">
        <f t="shared" si="0"/>
        <v>3</v>
      </c>
      <c r="F34" s="7">
        <f t="shared" si="1"/>
        <v>6</v>
      </c>
    </row>
    <row r="35" spans="1:6" ht="12.75" customHeight="1" x14ac:dyDescent="0.15">
      <c r="A35" s="7">
        <v>1</v>
      </c>
      <c r="B35" s="7" t="s">
        <v>341</v>
      </c>
      <c r="D35" s="40" t="s">
        <v>336</v>
      </c>
      <c r="E35" s="7">
        <f t="shared" si="0"/>
        <v>6</v>
      </c>
      <c r="F35" s="7">
        <f t="shared" si="1"/>
        <v>6</v>
      </c>
    </row>
    <row r="36" spans="1:6" ht="12.75" customHeight="1" x14ac:dyDescent="0.15">
      <c r="A36" s="7">
        <v>1</v>
      </c>
      <c r="B36" s="7" t="s">
        <v>341</v>
      </c>
      <c r="D36" s="40" t="s">
        <v>343</v>
      </c>
      <c r="E36" s="7">
        <f t="shared" si="0"/>
        <v>3</v>
      </c>
      <c r="F36" s="7">
        <f t="shared" si="1"/>
        <v>6</v>
      </c>
    </row>
    <row r="37" spans="1:6" ht="12.75" customHeight="1" x14ac:dyDescent="0.15">
      <c r="A37" s="7">
        <v>4</v>
      </c>
      <c r="B37" s="7" t="s">
        <v>341</v>
      </c>
      <c r="D37" s="40" t="s">
        <v>344</v>
      </c>
      <c r="E37" s="7">
        <f t="shared" si="0"/>
        <v>4</v>
      </c>
      <c r="F37" s="7">
        <f t="shared" si="1"/>
        <v>4</v>
      </c>
    </row>
    <row r="38" spans="1:6" ht="12.75" customHeight="1" x14ac:dyDescent="0.15">
      <c r="A38" s="7">
        <v>1</v>
      </c>
      <c r="B38" s="7" t="s">
        <v>341</v>
      </c>
      <c r="D38" s="40" t="s">
        <v>324</v>
      </c>
      <c r="E38" s="7">
        <f t="shared" si="0"/>
        <v>2</v>
      </c>
      <c r="F38" s="7">
        <f t="shared" si="1"/>
        <v>3</v>
      </c>
    </row>
    <row r="39" spans="1:6" ht="12.75" customHeight="1" x14ac:dyDescent="0.15">
      <c r="A39" s="7">
        <v>1</v>
      </c>
      <c r="B39" s="7" t="s">
        <v>341</v>
      </c>
      <c r="D39" s="40" t="s">
        <v>345</v>
      </c>
      <c r="E39" s="7">
        <f t="shared" si="0"/>
        <v>1</v>
      </c>
      <c r="F39" s="7">
        <f t="shared" si="1"/>
        <v>3</v>
      </c>
    </row>
    <row r="40" spans="1:6" ht="12.75" customHeight="1" x14ac:dyDescent="0.15">
      <c r="A40" s="7">
        <v>2</v>
      </c>
      <c r="B40" s="7" t="s">
        <v>341</v>
      </c>
      <c r="D40" s="40" t="s">
        <v>322</v>
      </c>
      <c r="E40" s="7">
        <f t="shared" si="0"/>
        <v>3</v>
      </c>
      <c r="F40" s="7">
        <f t="shared" si="1"/>
        <v>3</v>
      </c>
    </row>
    <row r="41" spans="1:6" ht="12.75" customHeight="1" x14ac:dyDescent="0.15">
      <c r="A41" s="7">
        <v>1</v>
      </c>
      <c r="B41" s="7" t="s">
        <v>341</v>
      </c>
      <c r="D41" s="40" t="s">
        <v>340</v>
      </c>
      <c r="E41" s="7">
        <f t="shared" si="0"/>
        <v>3</v>
      </c>
      <c r="F41" s="7">
        <f t="shared" si="1"/>
        <v>3</v>
      </c>
    </row>
    <row r="42" spans="1:6" ht="12.75" customHeight="1" x14ac:dyDescent="0.15">
      <c r="A42" s="7">
        <v>1</v>
      </c>
      <c r="B42" s="7" t="s">
        <v>314</v>
      </c>
      <c r="D42" s="40" t="s">
        <v>338</v>
      </c>
      <c r="E42" s="7">
        <f t="shared" si="0"/>
        <v>2</v>
      </c>
      <c r="F42" s="7">
        <f t="shared" si="1"/>
        <v>2</v>
      </c>
    </row>
    <row r="43" spans="1:6" ht="12.75" customHeight="1" x14ac:dyDescent="0.15">
      <c r="A43" s="7">
        <v>1</v>
      </c>
      <c r="B43" s="7" t="s">
        <v>314</v>
      </c>
      <c r="D43" s="40" t="s">
        <v>347</v>
      </c>
      <c r="E43" s="7">
        <f t="shared" si="0"/>
        <v>2</v>
      </c>
      <c r="F43" s="7">
        <f t="shared" si="1"/>
        <v>2</v>
      </c>
    </row>
    <row r="44" spans="1:6" ht="12.75" customHeight="1" x14ac:dyDescent="0.15">
      <c r="A44" s="7">
        <v>1</v>
      </c>
      <c r="B44" s="7" t="s">
        <v>314</v>
      </c>
      <c r="D44" s="40" t="s">
        <v>337</v>
      </c>
      <c r="E44" s="7">
        <f t="shared" si="0"/>
        <v>1</v>
      </c>
      <c r="F44" s="7">
        <f t="shared" si="1"/>
        <v>1</v>
      </c>
    </row>
    <row r="45" spans="1:6" ht="12.75" customHeight="1" x14ac:dyDescent="0.15">
      <c r="A45" s="7">
        <v>2</v>
      </c>
      <c r="B45" s="7" t="s">
        <v>314</v>
      </c>
      <c r="D45" s="40" t="s">
        <v>346</v>
      </c>
      <c r="E45" s="7">
        <f t="shared" si="0"/>
        <v>1</v>
      </c>
      <c r="F45" s="7">
        <f t="shared" si="1"/>
        <v>1</v>
      </c>
    </row>
    <row r="46" spans="1:6" ht="12.75" customHeight="1" x14ac:dyDescent="0.15">
      <c r="A46" s="7">
        <v>1</v>
      </c>
      <c r="B46" s="7" t="s">
        <v>314</v>
      </c>
    </row>
    <row r="47" spans="1:6" ht="12.75" customHeight="1" x14ac:dyDescent="0.15">
      <c r="A47" s="7">
        <v>1</v>
      </c>
      <c r="B47" s="7" t="s">
        <v>314</v>
      </c>
    </row>
    <row r="48" spans="1:6" ht="12.75" customHeight="1" x14ac:dyDescent="0.15">
      <c r="A48" s="7">
        <v>3</v>
      </c>
      <c r="B48" s="7" t="s">
        <v>314</v>
      </c>
    </row>
    <row r="49" spans="1:2" ht="12.75" customHeight="1" x14ac:dyDescent="0.15">
      <c r="A49" s="7">
        <v>1</v>
      </c>
      <c r="B49" s="7" t="s">
        <v>314</v>
      </c>
    </row>
    <row r="50" spans="1:2" ht="12.75" customHeight="1" x14ac:dyDescent="0.15">
      <c r="A50" s="7">
        <v>1</v>
      </c>
      <c r="B50" s="7" t="s">
        <v>314</v>
      </c>
    </row>
    <row r="51" spans="1:2" ht="12.75" customHeight="1" x14ac:dyDescent="0.15">
      <c r="A51" s="7">
        <v>1</v>
      </c>
      <c r="B51" s="7" t="s">
        <v>314</v>
      </c>
    </row>
    <row r="52" spans="1:2" ht="12.75" customHeight="1" x14ac:dyDescent="0.15">
      <c r="A52" s="7">
        <v>1</v>
      </c>
      <c r="B52" s="7" t="s">
        <v>314</v>
      </c>
    </row>
    <row r="53" spans="1:2" ht="12.75" customHeight="1" x14ac:dyDescent="0.15">
      <c r="A53" s="7">
        <v>1</v>
      </c>
      <c r="B53" s="7" t="s">
        <v>314</v>
      </c>
    </row>
    <row r="54" spans="1:2" ht="12.75" customHeight="1" x14ac:dyDescent="0.15">
      <c r="A54" s="7">
        <v>1</v>
      </c>
      <c r="B54" s="7" t="s">
        <v>314</v>
      </c>
    </row>
    <row r="55" spans="1:2" ht="12.75" customHeight="1" x14ac:dyDescent="0.15">
      <c r="A55" s="7">
        <v>1</v>
      </c>
      <c r="B55" s="7" t="s">
        <v>321</v>
      </c>
    </row>
    <row r="56" spans="1:2" ht="12.75" customHeight="1" x14ac:dyDescent="0.15">
      <c r="A56" s="7">
        <v>5</v>
      </c>
      <c r="B56" s="7" t="s">
        <v>321</v>
      </c>
    </row>
    <row r="57" spans="1:2" ht="12.75" customHeight="1" x14ac:dyDescent="0.15">
      <c r="A57" s="7">
        <v>9</v>
      </c>
      <c r="B57" s="7" t="s">
        <v>321</v>
      </c>
    </row>
    <row r="58" spans="1:2" ht="12.75" customHeight="1" x14ac:dyDescent="0.15">
      <c r="A58" s="7">
        <v>56</v>
      </c>
      <c r="B58" s="7" t="s">
        <v>321</v>
      </c>
    </row>
    <row r="59" spans="1:2" ht="12.75" customHeight="1" x14ac:dyDescent="0.15">
      <c r="A59" s="7">
        <v>1</v>
      </c>
      <c r="B59" s="7" t="s">
        <v>321</v>
      </c>
    </row>
    <row r="60" spans="1:2" ht="12.75" customHeight="1" x14ac:dyDescent="0.15">
      <c r="A60" s="7">
        <v>12</v>
      </c>
      <c r="B60" s="7" t="s">
        <v>321</v>
      </c>
    </row>
    <row r="61" spans="1:2" ht="12.75" customHeight="1" x14ac:dyDescent="0.15">
      <c r="A61" s="7">
        <v>22</v>
      </c>
      <c r="B61" s="7" t="s">
        <v>321</v>
      </c>
    </row>
    <row r="62" spans="1:2" ht="12.75" customHeight="1" x14ac:dyDescent="0.15">
      <c r="A62" s="7">
        <v>2</v>
      </c>
      <c r="B62" s="7" t="s">
        <v>321</v>
      </c>
    </row>
    <row r="63" spans="1:2" ht="12.75" customHeight="1" x14ac:dyDescent="0.15">
      <c r="A63" s="7">
        <v>1</v>
      </c>
      <c r="B63" s="7" t="s">
        <v>321</v>
      </c>
    </row>
    <row r="64" spans="1:2" ht="12.75" customHeight="1" x14ac:dyDescent="0.15">
      <c r="A64" s="7">
        <v>4</v>
      </c>
      <c r="B64" s="7" t="s">
        <v>321</v>
      </c>
    </row>
    <row r="65" spans="1:2" ht="12.75" customHeight="1" x14ac:dyDescent="0.15">
      <c r="A65" s="7">
        <v>2</v>
      </c>
      <c r="B65" s="7" t="s">
        <v>321</v>
      </c>
    </row>
    <row r="66" spans="1:2" ht="12.75" customHeight="1" x14ac:dyDescent="0.15">
      <c r="A66" s="7">
        <v>1</v>
      </c>
      <c r="B66" s="7" t="s">
        <v>337</v>
      </c>
    </row>
    <row r="67" spans="1:2" ht="12.75" customHeight="1" x14ac:dyDescent="0.15">
      <c r="A67" s="7">
        <v>1</v>
      </c>
      <c r="B67" s="7" t="s">
        <v>324</v>
      </c>
    </row>
    <row r="68" spans="1:2" ht="12.75" customHeight="1" x14ac:dyDescent="0.15">
      <c r="A68" s="7">
        <v>2</v>
      </c>
      <c r="B68" s="7" t="s">
        <v>324</v>
      </c>
    </row>
    <row r="69" spans="1:2" ht="12.75" customHeight="1" x14ac:dyDescent="0.15">
      <c r="A69" s="7">
        <v>5</v>
      </c>
      <c r="B69" s="7" t="s">
        <v>318</v>
      </c>
    </row>
    <row r="70" spans="1:2" ht="12.75" customHeight="1" x14ac:dyDescent="0.15">
      <c r="A70" s="7">
        <v>6</v>
      </c>
      <c r="B70" s="7" t="s">
        <v>318</v>
      </c>
    </row>
    <row r="71" spans="1:2" ht="12.75" customHeight="1" x14ac:dyDescent="0.15">
      <c r="A71" s="7">
        <v>1</v>
      </c>
      <c r="B71" s="7" t="s">
        <v>318</v>
      </c>
    </row>
    <row r="72" spans="1:2" ht="12.75" customHeight="1" x14ac:dyDescent="0.15">
      <c r="A72" s="7">
        <v>1</v>
      </c>
      <c r="B72" s="7" t="s">
        <v>318</v>
      </c>
    </row>
    <row r="73" spans="1:2" ht="12.75" customHeight="1" x14ac:dyDescent="0.15">
      <c r="A73" s="7">
        <v>2</v>
      </c>
      <c r="B73" s="7" t="s">
        <v>318</v>
      </c>
    </row>
    <row r="74" spans="1:2" ht="12.75" customHeight="1" x14ac:dyDescent="0.15">
      <c r="A74" s="7">
        <v>2</v>
      </c>
      <c r="B74" s="7" t="s">
        <v>318</v>
      </c>
    </row>
    <row r="75" spans="1:2" ht="12.75" customHeight="1" x14ac:dyDescent="0.15">
      <c r="A75" s="7">
        <v>1</v>
      </c>
      <c r="B75" s="7" t="s">
        <v>318</v>
      </c>
    </row>
    <row r="76" spans="1:2" ht="12.75" customHeight="1" x14ac:dyDescent="0.15">
      <c r="A76" s="7">
        <v>11</v>
      </c>
      <c r="B76" s="7" t="s">
        <v>318</v>
      </c>
    </row>
    <row r="77" spans="1:2" ht="12.75" customHeight="1" x14ac:dyDescent="0.15">
      <c r="A77" s="7">
        <v>3</v>
      </c>
      <c r="B77" s="7" t="s">
        <v>318</v>
      </c>
    </row>
    <row r="78" spans="1:2" ht="12.75" customHeight="1" x14ac:dyDescent="0.15">
      <c r="A78" s="7">
        <v>2</v>
      </c>
      <c r="B78" s="7" t="s">
        <v>318</v>
      </c>
    </row>
    <row r="79" spans="1:2" ht="12.75" customHeight="1" x14ac:dyDescent="0.15">
      <c r="A79" s="7">
        <v>3</v>
      </c>
      <c r="B79" s="7" t="s">
        <v>318</v>
      </c>
    </row>
    <row r="80" spans="1:2" ht="12.75" customHeight="1" x14ac:dyDescent="0.15">
      <c r="A80" s="7">
        <v>1</v>
      </c>
      <c r="B80" s="7" t="s">
        <v>318</v>
      </c>
    </row>
    <row r="81" spans="1:2" ht="12.75" customHeight="1" x14ac:dyDescent="0.15">
      <c r="A81" s="7">
        <v>2</v>
      </c>
      <c r="B81" s="7" t="s">
        <v>318</v>
      </c>
    </row>
    <row r="82" spans="1:2" ht="12.75" customHeight="1" x14ac:dyDescent="0.15">
      <c r="A82" s="7">
        <v>1</v>
      </c>
      <c r="B82" s="7" t="s">
        <v>318</v>
      </c>
    </row>
    <row r="83" spans="1:2" ht="12.75" customHeight="1" x14ac:dyDescent="0.15">
      <c r="A83" s="7">
        <v>1</v>
      </c>
      <c r="B83" s="7" t="s">
        <v>311</v>
      </c>
    </row>
    <row r="84" spans="1:2" ht="12.75" customHeight="1" x14ac:dyDescent="0.15">
      <c r="A84" s="7">
        <v>9</v>
      </c>
      <c r="B84" s="7" t="s">
        <v>311</v>
      </c>
    </row>
    <row r="85" spans="1:2" ht="12.75" customHeight="1" x14ac:dyDescent="0.15">
      <c r="A85" s="7">
        <v>1</v>
      </c>
      <c r="B85" s="7" t="s">
        <v>311</v>
      </c>
    </row>
    <row r="86" spans="1:2" ht="12.75" customHeight="1" x14ac:dyDescent="0.15">
      <c r="A86" s="7">
        <v>1</v>
      </c>
      <c r="B86" s="7" t="s">
        <v>311</v>
      </c>
    </row>
    <row r="87" spans="1:2" ht="12.75" customHeight="1" x14ac:dyDescent="0.15">
      <c r="A87" s="7">
        <v>6</v>
      </c>
      <c r="B87" s="7" t="s">
        <v>320</v>
      </c>
    </row>
    <row r="88" spans="1:2" ht="12.75" customHeight="1" x14ac:dyDescent="0.15">
      <c r="A88" s="7">
        <v>1</v>
      </c>
      <c r="B88" s="7" t="s">
        <v>320</v>
      </c>
    </row>
    <row r="89" spans="1:2" ht="12.75" customHeight="1" x14ac:dyDescent="0.15">
      <c r="A89" s="7">
        <v>2</v>
      </c>
      <c r="B89" s="7" t="s">
        <v>320</v>
      </c>
    </row>
    <row r="90" spans="1:2" ht="12.75" customHeight="1" x14ac:dyDescent="0.15">
      <c r="A90" s="7">
        <v>1</v>
      </c>
      <c r="B90" s="7" t="s">
        <v>320</v>
      </c>
    </row>
    <row r="91" spans="1:2" ht="12.75" customHeight="1" x14ac:dyDescent="0.15">
      <c r="A91" s="7">
        <v>2</v>
      </c>
      <c r="B91" s="7" t="s">
        <v>320</v>
      </c>
    </row>
    <row r="92" spans="1:2" ht="12.75" customHeight="1" x14ac:dyDescent="0.15">
      <c r="A92" s="7">
        <v>3</v>
      </c>
      <c r="B92" s="7" t="s">
        <v>320</v>
      </c>
    </row>
    <row r="93" spans="1:2" ht="12.75" customHeight="1" x14ac:dyDescent="0.15">
      <c r="A93" s="7">
        <v>1</v>
      </c>
      <c r="B93" s="7" t="s">
        <v>320</v>
      </c>
    </row>
    <row r="94" spans="1:2" ht="12.75" customHeight="1" x14ac:dyDescent="0.15">
      <c r="A94" s="7">
        <v>6</v>
      </c>
      <c r="B94" s="7" t="s">
        <v>320</v>
      </c>
    </row>
    <row r="95" spans="1:2" ht="12.75" customHeight="1" x14ac:dyDescent="0.15">
      <c r="A95" s="7">
        <v>2</v>
      </c>
      <c r="B95" s="7" t="s">
        <v>320</v>
      </c>
    </row>
    <row r="96" spans="1:2" ht="12.75" customHeight="1" x14ac:dyDescent="0.15">
      <c r="A96" s="7">
        <v>1</v>
      </c>
      <c r="B96" s="7" t="s">
        <v>320</v>
      </c>
    </row>
    <row r="97" spans="1:2" ht="12.75" customHeight="1" x14ac:dyDescent="0.15">
      <c r="A97" s="7">
        <v>1</v>
      </c>
      <c r="B97" s="7" t="s">
        <v>320</v>
      </c>
    </row>
    <row r="98" spans="1:2" ht="12.75" customHeight="1" x14ac:dyDescent="0.15">
      <c r="A98" s="7">
        <v>3</v>
      </c>
      <c r="B98" s="7" t="s">
        <v>320</v>
      </c>
    </row>
    <row r="99" spans="1:2" ht="12.75" customHeight="1" x14ac:dyDescent="0.15">
      <c r="A99" s="7">
        <v>1</v>
      </c>
      <c r="B99" s="7" t="s">
        <v>306</v>
      </c>
    </row>
    <row r="100" spans="1:2" ht="12.75" customHeight="1" x14ac:dyDescent="0.15">
      <c r="A100" s="7">
        <v>1</v>
      </c>
      <c r="B100" s="7" t="s">
        <v>306</v>
      </c>
    </row>
    <row r="101" spans="1:2" ht="12.75" customHeight="1" x14ac:dyDescent="0.15">
      <c r="A101" s="7">
        <v>1</v>
      </c>
      <c r="B101" s="7" t="s">
        <v>306</v>
      </c>
    </row>
    <row r="102" spans="1:2" ht="12.75" customHeight="1" x14ac:dyDescent="0.15">
      <c r="A102" s="7">
        <v>1</v>
      </c>
      <c r="B102" s="7" t="s">
        <v>306</v>
      </c>
    </row>
    <row r="103" spans="1:2" ht="12.75" customHeight="1" x14ac:dyDescent="0.15">
      <c r="A103" s="7">
        <v>1</v>
      </c>
      <c r="B103" s="7" t="s">
        <v>306</v>
      </c>
    </row>
    <row r="104" spans="1:2" ht="12.75" customHeight="1" x14ac:dyDescent="0.15">
      <c r="A104" s="7">
        <v>1</v>
      </c>
      <c r="B104" s="7" t="s">
        <v>306</v>
      </c>
    </row>
    <row r="105" spans="1:2" ht="12.75" customHeight="1" x14ac:dyDescent="0.15">
      <c r="A105" s="7">
        <v>1</v>
      </c>
      <c r="B105" s="7" t="s">
        <v>306</v>
      </c>
    </row>
    <row r="106" spans="1:2" ht="12.75" customHeight="1" x14ac:dyDescent="0.15">
      <c r="A106" s="7">
        <v>1</v>
      </c>
      <c r="B106" s="7" t="s">
        <v>306</v>
      </c>
    </row>
    <row r="107" spans="1:2" ht="12.75" customHeight="1" x14ac:dyDescent="0.15">
      <c r="A107" s="7">
        <v>1</v>
      </c>
      <c r="B107" s="7" t="s">
        <v>306</v>
      </c>
    </row>
    <row r="108" spans="1:2" ht="12.75" customHeight="1" x14ac:dyDescent="0.15">
      <c r="A108" s="7">
        <v>1</v>
      </c>
      <c r="B108" s="7" t="s">
        <v>306</v>
      </c>
    </row>
    <row r="109" spans="1:2" ht="12.75" customHeight="1" x14ac:dyDescent="0.15">
      <c r="A109" s="7">
        <v>1</v>
      </c>
      <c r="B109" s="7" t="s">
        <v>306</v>
      </c>
    </row>
    <row r="110" spans="1:2" ht="12.75" customHeight="1" x14ac:dyDescent="0.15">
      <c r="A110" s="7">
        <v>1</v>
      </c>
      <c r="B110" s="7" t="s">
        <v>306</v>
      </c>
    </row>
    <row r="111" spans="1:2" ht="12.75" customHeight="1" x14ac:dyDescent="0.15">
      <c r="A111" s="7">
        <v>1</v>
      </c>
      <c r="B111" s="7" t="s">
        <v>306</v>
      </c>
    </row>
    <row r="112" spans="1:2" ht="12.75" customHeight="1" x14ac:dyDescent="0.15">
      <c r="A112" s="7">
        <v>1</v>
      </c>
      <c r="B112" s="7" t="s">
        <v>306</v>
      </c>
    </row>
    <row r="113" spans="1:2" ht="12.75" customHeight="1" x14ac:dyDescent="0.15">
      <c r="A113" s="7">
        <v>1</v>
      </c>
      <c r="B113" s="7" t="s">
        <v>306</v>
      </c>
    </row>
    <row r="114" spans="1:2" ht="12.75" customHeight="1" x14ac:dyDescent="0.15">
      <c r="A114" s="7">
        <v>1</v>
      </c>
      <c r="B114" s="7" t="s">
        <v>306</v>
      </c>
    </row>
    <row r="115" spans="1:2" ht="12.75" customHeight="1" x14ac:dyDescent="0.15">
      <c r="A115" s="7">
        <v>1</v>
      </c>
      <c r="B115" s="7" t="s">
        <v>306</v>
      </c>
    </row>
    <row r="116" spans="1:2" ht="12.75" customHeight="1" x14ac:dyDescent="0.15">
      <c r="A116" s="7">
        <v>1</v>
      </c>
      <c r="B116" s="7" t="s">
        <v>306</v>
      </c>
    </row>
    <row r="117" spans="1:2" ht="12.75" customHeight="1" x14ac:dyDescent="0.15">
      <c r="A117" s="7">
        <v>1</v>
      </c>
      <c r="B117" s="7" t="s">
        <v>306</v>
      </c>
    </row>
    <row r="118" spans="1:2" ht="12.75" customHeight="1" x14ac:dyDescent="0.15">
      <c r="A118" s="7">
        <v>1</v>
      </c>
      <c r="B118" s="7" t="s">
        <v>306</v>
      </c>
    </row>
    <row r="119" spans="1:2" ht="12.75" customHeight="1" x14ac:dyDescent="0.15">
      <c r="A119" s="7">
        <v>1</v>
      </c>
      <c r="B119" s="7" t="s">
        <v>306</v>
      </c>
    </row>
    <row r="120" spans="1:2" ht="12.75" customHeight="1" x14ac:dyDescent="0.15">
      <c r="A120" s="7">
        <v>1</v>
      </c>
      <c r="B120" s="7" t="s">
        <v>306</v>
      </c>
    </row>
    <row r="121" spans="1:2" ht="12.75" customHeight="1" x14ac:dyDescent="0.15">
      <c r="A121" s="7">
        <v>1</v>
      </c>
      <c r="B121" s="7" t="s">
        <v>306</v>
      </c>
    </row>
    <row r="122" spans="1:2" ht="12.75" customHeight="1" x14ac:dyDescent="0.15">
      <c r="A122" s="7">
        <v>1</v>
      </c>
      <c r="B122" s="7" t="s">
        <v>306</v>
      </c>
    </row>
    <row r="123" spans="1:2" ht="12.75" customHeight="1" x14ac:dyDescent="0.15">
      <c r="A123" s="7">
        <v>1</v>
      </c>
      <c r="B123" s="7" t="s">
        <v>306</v>
      </c>
    </row>
    <row r="124" spans="1:2" ht="12.75" customHeight="1" x14ac:dyDescent="0.15">
      <c r="A124" s="7">
        <v>1</v>
      </c>
      <c r="B124" s="7" t="s">
        <v>306</v>
      </c>
    </row>
    <row r="125" spans="1:2" ht="12.75" customHeight="1" x14ac:dyDescent="0.15">
      <c r="A125" s="7">
        <v>1</v>
      </c>
      <c r="B125" s="7" t="s">
        <v>306</v>
      </c>
    </row>
    <row r="126" spans="1:2" ht="12.75" customHeight="1" x14ac:dyDescent="0.15">
      <c r="A126" s="7">
        <v>1</v>
      </c>
      <c r="B126" s="7" t="s">
        <v>306</v>
      </c>
    </row>
    <row r="127" spans="1:2" ht="12.75" customHeight="1" x14ac:dyDescent="0.15">
      <c r="A127" s="7">
        <v>1</v>
      </c>
      <c r="B127" s="7" t="s">
        <v>306</v>
      </c>
    </row>
    <row r="128" spans="1:2" ht="12.75" customHeight="1" x14ac:dyDescent="0.15">
      <c r="A128" s="7">
        <v>1</v>
      </c>
      <c r="B128" s="7" t="s">
        <v>306</v>
      </c>
    </row>
    <row r="129" spans="1:2" ht="12.75" customHeight="1" x14ac:dyDescent="0.15">
      <c r="A129" s="7">
        <v>1</v>
      </c>
      <c r="B129" s="7" t="s">
        <v>306</v>
      </c>
    </row>
    <row r="130" spans="1:2" ht="12.75" customHeight="1" x14ac:dyDescent="0.15">
      <c r="A130" s="7">
        <v>1</v>
      </c>
      <c r="B130" s="7" t="s">
        <v>306</v>
      </c>
    </row>
    <row r="131" spans="1:2" ht="12.75" customHeight="1" x14ac:dyDescent="0.15">
      <c r="A131" s="7">
        <v>1</v>
      </c>
      <c r="B131" s="7" t="s">
        <v>306</v>
      </c>
    </row>
    <row r="132" spans="1:2" ht="12.75" customHeight="1" x14ac:dyDescent="0.15">
      <c r="A132" s="7">
        <v>1</v>
      </c>
      <c r="B132" s="7" t="s">
        <v>306</v>
      </c>
    </row>
    <row r="133" spans="1:2" ht="12.75" customHeight="1" x14ac:dyDescent="0.15">
      <c r="A133" s="7">
        <v>1</v>
      </c>
      <c r="B133" s="7" t="s">
        <v>306</v>
      </c>
    </row>
    <row r="134" spans="1:2" ht="12.75" customHeight="1" x14ac:dyDescent="0.15">
      <c r="A134" s="7">
        <v>1</v>
      </c>
      <c r="B134" s="7" t="s">
        <v>306</v>
      </c>
    </row>
    <row r="135" spans="1:2" ht="12.75" customHeight="1" x14ac:dyDescent="0.15">
      <c r="A135" s="7">
        <v>1</v>
      </c>
      <c r="B135" s="7" t="s">
        <v>306</v>
      </c>
    </row>
    <row r="136" spans="1:2" ht="12.75" customHeight="1" x14ac:dyDescent="0.15">
      <c r="A136" s="7">
        <v>1</v>
      </c>
      <c r="B136" s="7" t="s">
        <v>306</v>
      </c>
    </row>
    <row r="137" spans="1:2" ht="12.75" customHeight="1" x14ac:dyDescent="0.15">
      <c r="A137" s="7">
        <v>1</v>
      </c>
      <c r="B137" s="7" t="s">
        <v>306</v>
      </c>
    </row>
    <row r="138" spans="1:2" ht="12.75" customHeight="1" x14ac:dyDescent="0.15">
      <c r="A138" s="7">
        <v>1</v>
      </c>
      <c r="B138" s="7" t="s">
        <v>306</v>
      </c>
    </row>
    <row r="139" spans="1:2" ht="12.75" customHeight="1" x14ac:dyDescent="0.15">
      <c r="A139" s="7">
        <v>1</v>
      </c>
      <c r="B139" s="7" t="s">
        <v>306</v>
      </c>
    </row>
    <row r="140" spans="1:2" ht="12.75" customHeight="1" x14ac:dyDescent="0.15">
      <c r="A140" s="7">
        <v>1</v>
      </c>
      <c r="B140" s="7" t="s">
        <v>306</v>
      </c>
    </row>
    <row r="141" spans="1:2" ht="12.75" customHeight="1" x14ac:dyDescent="0.15">
      <c r="A141" s="7">
        <v>1</v>
      </c>
      <c r="B141" s="7" t="s">
        <v>306</v>
      </c>
    </row>
    <row r="142" spans="1:2" ht="12.75" customHeight="1" x14ac:dyDescent="0.15">
      <c r="A142" s="7">
        <v>1</v>
      </c>
      <c r="B142" s="7" t="s">
        <v>305</v>
      </c>
    </row>
    <row r="143" spans="1:2" ht="12.75" customHeight="1" x14ac:dyDescent="0.15">
      <c r="A143" s="7">
        <v>1</v>
      </c>
      <c r="B143" s="7" t="s">
        <v>305</v>
      </c>
    </row>
    <row r="144" spans="1:2" ht="12.75" customHeight="1" x14ac:dyDescent="0.15">
      <c r="A144" s="7">
        <v>3</v>
      </c>
      <c r="B144" s="7" t="s">
        <v>305</v>
      </c>
    </row>
    <row r="145" spans="1:2" ht="12.75" customHeight="1" x14ac:dyDescent="0.15">
      <c r="A145" s="7">
        <v>2</v>
      </c>
      <c r="B145" s="7" t="s">
        <v>305</v>
      </c>
    </row>
    <row r="146" spans="1:2" ht="12.75" customHeight="1" x14ac:dyDescent="0.15">
      <c r="A146" s="7">
        <v>5</v>
      </c>
      <c r="B146" s="7" t="s">
        <v>305</v>
      </c>
    </row>
    <row r="147" spans="1:2" ht="12.75" customHeight="1" x14ac:dyDescent="0.15">
      <c r="A147" s="7">
        <v>5</v>
      </c>
      <c r="B147" s="7" t="s">
        <v>305</v>
      </c>
    </row>
    <row r="148" spans="1:2" ht="12.75" customHeight="1" x14ac:dyDescent="0.15">
      <c r="A148" s="7">
        <v>24</v>
      </c>
      <c r="B148" s="7" t="s">
        <v>305</v>
      </c>
    </row>
    <row r="149" spans="1:2" ht="12.75" customHeight="1" x14ac:dyDescent="0.15">
      <c r="A149" s="7">
        <v>1</v>
      </c>
      <c r="B149" s="7" t="s">
        <v>305</v>
      </c>
    </row>
    <row r="150" spans="1:2" ht="12.75" customHeight="1" x14ac:dyDescent="0.15">
      <c r="A150" s="7">
        <v>9</v>
      </c>
      <c r="B150" s="7" t="s">
        <v>305</v>
      </c>
    </row>
    <row r="151" spans="1:2" ht="12.75" customHeight="1" x14ac:dyDescent="0.15">
      <c r="A151" s="7">
        <v>9</v>
      </c>
      <c r="B151" s="7" t="s">
        <v>305</v>
      </c>
    </row>
    <row r="152" spans="1:2" ht="12.75" customHeight="1" x14ac:dyDescent="0.15">
      <c r="A152" s="7">
        <v>9</v>
      </c>
      <c r="B152" s="7" t="s">
        <v>305</v>
      </c>
    </row>
    <row r="153" spans="1:2" ht="12.75" customHeight="1" x14ac:dyDescent="0.15">
      <c r="A153" s="7">
        <v>1</v>
      </c>
      <c r="B153" s="7" t="s">
        <v>305</v>
      </c>
    </row>
    <row r="154" spans="1:2" ht="12.75" customHeight="1" x14ac:dyDescent="0.15">
      <c r="A154" s="7">
        <v>3</v>
      </c>
      <c r="B154" s="7" t="s">
        <v>305</v>
      </c>
    </row>
    <row r="155" spans="1:2" ht="12.75" customHeight="1" x14ac:dyDescent="0.15">
      <c r="A155" s="7">
        <v>1</v>
      </c>
      <c r="B155" s="7" t="s">
        <v>305</v>
      </c>
    </row>
    <row r="156" spans="1:2" ht="12.75" customHeight="1" x14ac:dyDescent="0.15">
      <c r="A156" s="7">
        <v>1</v>
      </c>
      <c r="B156" s="7" t="s">
        <v>305</v>
      </c>
    </row>
    <row r="157" spans="1:2" ht="12.75" customHeight="1" x14ac:dyDescent="0.15">
      <c r="A157" s="7">
        <v>2</v>
      </c>
      <c r="B157" s="7" t="s">
        <v>305</v>
      </c>
    </row>
    <row r="158" spans="1:2" ht="12.75" customHeight="1" x14ac:dyDescent="0.15">
      <c r="A158" s="7">
        <v>2</v>
      </c>
      <c r="B158" s="7" t="s">
        <v>305</v>
      </c>
    </row>
    <row r="159" spans="1:2" ht="12.75" customHeight="1" x14ac:dyDescent="0.15">
      <c r="A159" s="7">
        <v>1</v>
      </c>
      <c r="B159" s="7" t="s">
        <v>305</v>
      </c>
    </row>
    <row r="160" spans="1:2" ht="12.75" customHeight="1" x14ac:dyDescent="0.15">
      <c r="A160" s="7">
        <v>3</v>
      </c>
      <c r="B160" s="7" t="s">
        <v>305</v>
      </c>
    </row>
    <row r="161" spans="1:2" ht="12.75" customHeight="1" x14ac:dyDescent="0.15">
      <c r="A161" s="7">
        <v>9</v>
      </c>
      <c r="B161" s="7" t="s">
        <v>305</v>
      </c>
    </row>
    <row r="162" spans="1:2" ht="12.75" customHeight="1" x14ac:dyDescent="0.15">
      <c r="A162" s="7">
        <v>1</v>
      </c>
      <c r="B162" s="7" t="s">
        <v>305</v>
      </c>
    </row>
    <row r="163" spans="1:2" ht="12.75" customHeight="1" x14ac:dyDescent="0.15">
      <c r="A163" s="7">
        <v>1</v>
      </c>
      <c r="B163" s="7" t="s">
        <v>305</v>
      </c>
    </row>
    <row r="164" spans="1:2" ht="12.75" customHeight="1" x14ac:dyDescent="0.15">
      <c r="A164" s="7">
        <v>1</v>
      </c>
      <c r="B164" s="7" t="s">
        <v>305</v>
      </c>
    </row>
    <row r="165" spans="1:2" ht="12.75" customHeight="1" x14ac:dyDescent="0.15">
      <c r="A165" s="7">
        <v>9</v>
      </c>
      <c r="B165" s="7" t="s">
        <v>305</v>
      </c>
    </row>
    <row r="166" spans="1:2" ht="12.75" customHeight="1" x14ac:dyDescent="0.15">
      <c r="A166" s="7">
        <v>4</v>
      </c>
      <c r="B166" s="7" t="s">
        <v>305</v>
      </c>
    </row>
    <row r="167" spans="1:2" ht="12.75" customHeight="1" x14ac:dyDescent="0.15">
      <c r="A167" s="7">
        <v>9</v>
      </c>
      <c r="B167" s="7" t="s">
        <v>305</v>
      </c>
    </row>
    <row r="168" spans="1:2" ht="12.75" customHeight="1" x14ac:dyDescent="0.15">
      <c r="A168" s="7">
        <v>1</v>
      </c>
      <c r="B168" s="7" t="s">
        <v>305</v>
      </c>
    </row>
    <row r="169" spans="1:2" ht="12.75" customHeight="1" x14ac:dyDescent="0.15">
      <c r="A169" s="7">
        <v>3</v>
      </c>
      <c r="B169" s="7" t="s">
        <v>305</v>
      </c>
    </row>
    <row r="170" spans="1:2" ht="12.75" customHeight="1" x14ac:dyDescent="0.15">
      <c r="A170" s="7">
        <v>8</v>
      </c>
      <c r="B170" s="7" t="s">
        <v>305</v>
      </c>
    </row>
    <row r="171" spans="1:2" ht="12.75" customHeight="1" x14ac:dyDescent="0.15">
      <c r="A171" s="7">
        <v>1</v>
      </c>
      <c r="B171" s="7" t="s">
        <v>336</v>
      </c>
    </row>
    <row r="172" spans="1:2" ht="12.75" customHeight="1" x14ac:dyDescent="0.15">
      <c r="A172" s="7">
        <v>1</v>
      </c>
      <c r="B172" s="7" t="s">
        <v>336</v>
      </c>
    </row>
    <row r="173" spans="1:2" ht="12.75" customHeight="1" x14ac:dyDescent="0.15">
      <c r="A173" s="7">
        <v>1</v>
      </c>
      <c r="B173" s="7" t="s">
        <v>336</v>
      </c>
    </row>
    <row r="174" spans="1:2" ht="12.75" customHeight="1" x14ac:dyDescent="0.15">
      <c r="A174" s="7">
        <v>1</v>
      </c>
      <c r="B174" s="7" t="s">
        <v>336</v>
      </c>
    </row>
    <row r="175" spans="1:2" ht="12.75" customHeight="1" x14ac:dyDescent="0.15">
      <c r="A175" s="7">
        <v>1</v>
      </c>
      <c r="B175" s="7" t="s">
        <v>336</v>
      </c>
    </row>
    <row r="176" spans="1:2" ht="12.75" customHeight="1" x14ac:dyDescent="0.15">
      <c r="A176" s="7">
        <v>1</v>
      </c>
      <c r="B176" s="7" t="s">
        <v>336</v>
      </c>
    </row>
    <row r="177" spans="1:2" ht="12.75" customHeight="1" x14ac:dyDescent="0.15">
      <c r="A177" s="7">
        <v>1</v>
      </c>
      <c r="B177" s="7" t="s">
        <v>308</v>
      </c>
    </row>
    <row r="178" spans="1:2" ht="12.75" customHeight="1" x14ac:dyDescent="0.15">
      <c r="A178" s="7">
        <v>1</v>
      </c>
      <c r="B178" s="7" t="s">
        <v>308</v>
      </c>
    </row>
    <row r="179" spans="1:2" ht="12.75" customHeight="1" x14ac:dyDescent="0.15">
      <c r="A179" s="7">
        <v>1</v>
      </c>
      <c r="B179" s="7" t="s">
        <v>308</v>
      </c>
    </row>
    <row r="180" spans="1:2" ht="12.75" customHeight="1" x14ac:dyDescent="0.15">
      <c r="A180" s="7">
        <v>1</v>
      </c>
      <c r="B180" s="7" t="s">
        <v>308</v>
      </c>
    </row>
    <row r="181" spans="1:2" ht="12.75" customHeight="1" x14ac:dyDescent="0.15">
      <c r="A181" s="7">
        <v>1</v>
      </c>
      <c r="B181" s="7" t="s">
        <v>308</v>
      </c>
    </row>
    <row r="182" spans="1:2" ht="12.75" customHeight="1" x14ac:dyDescent="0.15">
      <c r="A182" s="7">
        <v>1</v>
      </c>
      <c r="B182" s="7" t="s">
        <v>308</v>
      </c>
    </row>
    <row r="183" spans="1:2" ht="12.75" customHeight="1" x14ac:dyDescent="0.15">
      <c r="A183" s="7">
        <v>1</v>
      </c>
      <c r="B183" s="7" t="s">
        <v>308</v>
      </c>
    </row>
    <row r="184" spans="1:2" ht="12.75" customHeight="1" x14ac:dyDescent="0.15">
      <c r="A184" s="7">
        <v>1</v>
      </c>
      <c r="B184" s="7" t="s">
        <v>308</v>
      </c>
    </row>
    <row r="185" spans="1:2" ht="12.75" customHeight="1" x14ac:dyDescent="0.15">
      <c r="A185" s="7">
        <v>1</v>
      </c>
      <c r="B185" s="7" t="s">
        <v>308</v>
      </c>
    </row>
    <row r="186" spans="1:2" ht="12.75" customHeight="1" x14ac:dyDescent="0.15">
      <c r="A186" s="7">
        <v>1</v>
      </c>
      <c r="B186" s="7" t="s">
        <v>308</v>
      </c>
    </row>
    <row r="187" spans="1:2" ht="12.75" customHeight="1" x14ac:dyDescent="0.15">
      <c r="A187" s="7">
        <v>2</v>
      </c>
      <c r="B187" s="7" t="s">
        <v>308</v>
      </c>
    </row>
    <row r="188" spans="1:2" ht="12.75" customHeight="1" x14ac:dyDescent="0.15">
      <c r="A188" s="7">
        <v>1</v>
      </c>
      <c r="B188" s="7" t="s">
        <v>308</v>
      </c>
    </row>
    <row r="189" spans="1:2" ht="12.75" customHeight="1" x14ac:dyDescent="0.15">
      <c r="A189" s="7">
        <v>1</v>
      </c>
      <c r="B189" s="7" t="s">
        <v>308</v>
      </c>
    </row>
    <row r="190" spans="1:2" ht="12.75" customHeight="1" x14ac:dyDescent="0.15">
      <c r="A190" s="7">
        <v>1</v>
      </c>
      <c r="B190" s="7" t="s">
        <v>308</v>
      </c>
    </row>
    <row r="191" spans="1:2" ht="12.75" customHeight="1" x14ac:dyDescent="0.15">
      <c r="A191" s="7">
        <v>1</v>
      </c>
      <c r="B191" s="7" t="s">
        <v>308</v>
      </c>
    </row>
    <row r="192" spans="1:2" ht="12.75" customHeight="1" x14ac:dyDescent="0.15">
      <c r="A192" s="7">
        <v>1</v>
      </c>
      <c r="B192" s="7" t="s">
        <v>308</v>
      </c>
    </row>
    <row r="193" spans="1:2" ht="12.75" customHeight="1" x14ac:dyDescent="0.15">
      <c r="A193" s="7">
        <v>1</v>
      </c>
      <c r="B193" s="7" t="s">
        <v>308</v>
      </c>
    </row>
    <row r="194" spans="1:2" ht="12.75" customHeight="1" x14ac:dyDescent="0.15">
      <c r="A194" s="7">
        <v>1</v>
      </c>
      <c r="B194" s="7" t="s">
        <v>308</v>
      </c>
    </row>
    <row r="195" spans="1:2" ht="12.75" customHeight="1" x14ac:dyDescent="0.15">
      <c r="A195" s="7">
        <v>1</v>
      </c>
      <c r="B195" s="7" t="s">
        <v>308</v>
      </c>
    </row>
    <row r="196" spans="1:2" ht="12.75" customHeight="1" x14ac:dyDescent="0.15">
      <c r="A196" s="7">
        <v>1</v>
      </c>
      <c r="B196" s="7" t="s">
        <v>308</v>
      </c>
    </row>
    <row r="197" spans="1:2" ht="12.75" customHeight="1" x14ac:dyDescent="0.15">
      <c r="A197" s="7">
        <v>1</v>
      </c>
      <c r="B197" s="7" t="s">
        <v>308</v>
      </c>
    </row>
    <row r="198" spans="1:2" ht="12.75" customHeight="1" x14ac:dyDescent="0.15">
      <c r="A198" s="7">
        <v>1</v>
      </c>
      <c r="B198" s="7" t="s">
        <v>308</v>
      </c>
    </row>
    <row r="199" spans="1:2" ht="12.75" customHeight="1" x14ac:dyDescent="0.15">
      <c r="A199" s="7">
        <v>1</v>
      </c>
      <c r="B199" s="7" t="s">
        <v>308</v>
      </c>
    </row>
    <row r="200" spans="1:2" ht="12.75" customHeight="1" x14ac:dyDescent="0.15">
      <c r="A200" s="7">
        <v>1</v>
      </c>
      <c r="B200" s="7" t="s">
        <v>308</v>
      </c>
    </row>
    <row r="201" spans="1:2" ht="12.75" customHeight="1" x14ac:dyDescent="0.15">
      <c r="A201" s="7">
        <v>1</v>
      </c>
      <c r="B201" s="7" t="s">
        <v>308</v>
      </c>
    </row>
    <row r="202" spans="1:2" ht="12.75" customHeight="1" x14ac:dyDescent="0.15">
      <c r="A202" s="7">
        <v>1</v>
      </c>
      <c r="B202" s="7" t="s">
        <v>308</v>
      </c>
    </row>
    <row r="203" spans="1:2" ht="12.75" customHeight="1" x14ac:dyDescent="0.15">
      <c r="A203" s="7">
        <v>1</v>
      </c>
      <c r="B203" s="7" t="s">
        <v>308</v>
      </c>
    </row>
    <row r="204" spans="1:2" ht="12.75" customHeight="1" x14ac:dyDescent="0.15">
      <c r="A204" s="7">
        <v>1</v>
      </c>
      <c r="B204" s="7" t="s">
        <v>308</v>
      </c>
    </row>
    <row r="205" spans="1:2" ht="12.75" customHeight="1" x14ac:dyDescent="0.15">
      <c r="A205" s="7">
        <v>1</v>
      </c>
      <c r="B205" s="7" t="s">
        <v>308</v>
      </c>
    </row>
    <row r="206" spans="1:2" ht="12.75" customHeight="1" x14ac:dyDescent="0.15">
      <c r="A206" s="7">
        <v>1</v>
      </c>
      <c r="B206" s="7" t="s">
        <v>308</v>
      </c>
    </row>
    <row r="207" spans="1:2" ht="12.75" customHeight="1" x14ac:dyDescent="0.15">
      <c r="A207" s="7">
        <v>1</v>
      </c>
      <c r="B207" s="7" t="s">
        <v>308</v>
      </c>
    </row>
    <row r="208" spans="1:2" ht="12.75" customHeight="1" x14ac:dyDescent="0.15">
      <c r="A208" s="7">
        <v>1</v>
      </c>
      <c r="B208" s="7" t="s">
        <v>308</v>
      </c>
    </row>
    <row r="209" spans="1:2" ht="12.75" customHeight="1" x14ac:dyDescent="0.15">
      <c r="A209" s="7">
        <v>1</v>
      </c>
      <c r="B209" s="7" t="s">
        <v>308</v>
      </c>
    </row>
    <row r="210" spans="1:2" ht="12.75" customHeight="1" x14ac:dyDescent="0.15">
      <c r="A210" s="7">
        <v>1</v>
      </c>
      <c r="B210" s="7" t="s">
        <v>308</v>
      </c>
    </row>
    <row r="211" spans="1:2" ht="12.75" customHeight="1" x14ac:dyDescent="0.15">
      <c r="A211" s="7">
        <v>1</v>
      </c>
      <c r="B211" s="7" t="s">
        <v>308</v>
      </c>
    </row>
    <row r="212" spans="1:2" ht="12.75" customHeight="1" x14ac:dyDescent="0.15">
      <c r="A212" s="7">
        <v>1</v>
      </c>
      <c r="B212" s="7" t="s">
        <v>308</v>
      </c>
    </row>
    <row r="213" spans="1:2" ht="12.75" customHeight="1" x14ac:dyDescent="0.15">
      <c r="A213" s="7">
        <v>2</v>
      </c>
      <c r="B213" s="7" t="s">
        <v>308</v>
      </c>
    </row>
    <row r="214" spans="1:2" ht="12.75" customHeight="1" x14ac:dyDescent="0.15">
      <c r="A214" s="7">
        <v>3</v>
      </c>
      <c r="B214" s="7" t="s">
        <v>308</v>
      </c>
    </row>
    <row r="215" spans="1:2" ht="12.75" customHeight="1" x14ac:dyDescent="0.15">
      <c r="A215" s="7">
        <v>2</v>
      </c>
      <c r="B215" s="7" t="s">
        <v>308</v>
      </c>
    </row>
    <row r="216" spans="1:2" ht="12.75" customHeight="1" x14ac:dyDescent="0.15">
      <c r="A216" s="7">
        <v>2</v>
      </c>
      <c r="B216" s="7" t="s">
        <v>308</v>
      </c>
    </row>
    <row r="217" spans="1:2" ht="12.75" customHeight="1" x14ac:dyDescent="0.15">
      <c r="A217" s="7">
        <v>1</v>
      </c>
      <c r="B217" s="7" t="s">
        <v>308</v>
      </c>
    </row>
    <row r="218" spans="1:2" ht="12.75" customHeight="1" x14ac:dyDescent="0.15">
      <c r="A218" s="7">
        <v>1</v>
      </c>
      <c r="B218" s="7" t="s">
        <v>308</v>
      </c>
    </row>
    <row r="219" spans="1:2" ht="12.75" customHeight="1" x14ac:dyDescent="0.15">
      <c r="A219" s="7">
        <v>1</v>
      </c>
      <c r="B219" s="7" t="s">
        <v>308</v>
      </c>
    </row>
    <row r="220" spans="1:2" ht="12.75" customHeight="1" x14ac:dyDescent="0.15">
      <c r="A220" s="7">
        <v>1</v>
      </c>
      <c r="B220" s="7" t="s">
        <v>308</v>
      </c>
    </row>
    <row r="221" spans="1:2" ht="12.75" customHeight="1" x14ac:dyDescent="0.15">
      <c r="A221" s="7">
        <v>1</v>
      </c>
      <c r="B221" s="7" t="s">
        <v>308</v>
      </c>
    </row>
    <row r="222" spans="1:2" ht="12.75" customHeight="1" x14ac:dyDescent="0.15">
      <c r="A222" s="7">
        <v>1</v>
      </c>
      <c r="B222" s="7" t="s">
        <v>308</v>
      </c>
    </row>
    <row r="223" spans="1:2" ht="12.75" customHeight="1" x14ac:dyDescent="0.15">
      <c r="A223" s="7">
        <v>1</v>
      </c>
      <c r="B223" s="7" t="s">
        <v>308</v>
      </c>
    </row>
    <row r="224" spans="1:2" ht="12.75" customHeight="1" x14ac:dyDescent="0.15">
      <c r="A224" s="7">
        <v>1</v>
      </c>
      <c r="B224" s="7" t="s">
        <v>308</v>
      </c>
    </row>
    <row r="225" spans="1:2" ht="12.75" customHeight="1" x14ac:dyDescent="0.15">
      <c r="A225" s="7">
        <v>1</v>
      </c>
      <c r="B225" s="7" t="s">
        <v>308</v>
      </c>
    </row>
    <row r="226" spans="1:2" ht="12.75" customHeight="1" x14ac:dyDescent="0.15">
      <c r="A226" s="7">
        <v>1</v>
      </c>
      <c r="B226" s="7" t="s">
        <v>308</v>
      </c>
    </row>
    <row r="227" spans="1:2" ht="12.75" customHeight="1" x14ac:dyDescent="0.15">
      <c r="A227" s="7">
        <v>1</v>
      </c>
      <c r="B227" s="7" t="s">
        <v>308</v>
      </c>
    </row>
    <row r="228" spans="1:2" ht="12.75" customHeight="1" x14ac:dyDescent="0.15">
      <c r="A228" s="7">
        <v>1</v>
      </c>
      <c r="B228" s="7" t="s">
        <v>308</v>
      </c>
    </row>
    <row r="229" spans="1:2" ht="12.75" customHeight="1" x14ac:dyDescent="0.15">
      <c r="A229" s="7">
        <v>1</v>
      </c>
      <c r="B229" s="7" t="s">
        <v>308</v>
      </c>
    </row>
    <row r="230" spans="1:2" ht="12.75" customHeight="1" x14ac:dyDescent="0.15">
      <c r="A230" s="7">
        <v>1</v>
      </c>
      <c r="B230" s="7" t="s">
        <v>308</v>
      </c>
    </row>
    <row r="231" spans="1:2" ht="12.75" customHeight="1" x14ac:dyDescent="0.15">
      <c r="A231" s="7">
        <v>1</v>
      </c>
      <c r="B231" s="7" t="s">
        <v>308</v>
      </c>
    </row>
    <row r="232" spans="1:2" ht="12.75" customHeight="1" x14ac:dyDescent="0.15">
      <c r="A232" s="7">
        <v>1</v>
      </c>
      <c r="B232" s="7" t="s">
        <v>308</v>
      </c>
    </row>
    <row r="233" spans="1:2" ht="12.75" customHeight="1" x14ac:dyDescent="0.15">
      <c r="A233" s="7">
        <v>1</v>
      </c>
      <c r="B233" s="7" t="s">
        <v>308</v>
      </c>
    </row>
    <row r="234" spans="1:2" ht="12.75" customHeight="1" x14ac:dyDescent="0.15">
      <c r="A234" s="7">
        <v>3</v>
      </c>
      <c r="B234" s="7" t="s">
        <v>308</v>
      </c>
    </row>
    <row r="235" spans="1:2" ht="12.75" customHeight="1" x14ac:dyDescent="0.15">
      <c r="A235" s="7">
        <v>5</v>
      </c>
      <c r="B235" s="7" t="s">
        <v>326</v>
      </c>
    </row>
    <row r="236" spans="1:2" ht="12.75" customHeight="1" x14ac:dyDescent="0.15">
      <c r="A236" s="7">
        <v>5</v>
      </c>
      <c r="B236" s="7" t="s">
        <v>326</v>
      </c>
    </row>
    <row r="237" spans="1:2" ht="12.75" customHeight="1" x14ac:dyDescent="0.15">
      <c r="A237" s="7">
        <v>6</v>
      </c>
      <c r="B237" s="7" t="s">
        <v>326</v>
      </c>
    </row>
    <row r="238" spans="1:2" ht="12.75" customHeight="1" x14ac:dyDescent="0.15">
      <c r="A238" s="7">
        <v>2</v>
      </c>
      <c r="B238" s="7" t="s">
        <v>326</v>
      </c>
    </row>
    <row r="239" spans="1:2" ht="12.75" customHeight="1" x14ac:dyDescent="0.15">
      <c r="A239" s="7">
        <v>2</v>
      </c>
      <c r="B239" s="7" t="s">
        <v>326</v>
      </c>
    </row>
    <row r="240" spans="1:2" ht="12.75" customHeight="1" x14ac:dyDescent="0.15">
      <c r="A240" s="7">
        <v>2</v>
      </c>
      <c r="B240" s="7" t="s">
        <v>326</v>
      </c>
    </row>
    <row r="241" spans="1:2" ht="12.75" customHeight="1" x14ac:dyDescent="0.15">
      <c r="A241" s="7">
        <v>1</v>
      </c>
      <c r="B241" s="7" t="s">
        <v>326</v>
      </c>
    </row>
    <row r="242" spans="1:2" ht="12.75" customHeight="1" x14ac:dyDescent="0.15">
      <c r="A242" s="7">
        <v>1</v>
      </c>
      <c r="B242" s="7" t="s">
        <v>326</v>
      </c>
    </row>
    <row r="243" spans="1:2" ht="12.75" customHeight="1" x14ac:dyDescent="0.15">
      <c r="A243" s="7">
        <v>19</v>
      </c>
      <c r="B243" s="7" t="s">
        <v>326</v>
      </c>
    </row>
    <row r="244" spans="1:2" ht="12.75" customHeight="1" x14ac:dyDescent="0.15">
      <c r="A244" s="7">
        <v>4</v>
      </c>
      <c r="B244" s="7" t="s">
        <v>326</v>
      </c>
    </row>
    <row r="245" spans="1:2" ht="12.75" customHeight="1" x14ac:dyDescent="0.15">
      <c r="A245" s="7">
        <v>45</v>
      </c>
      <c r="B245" s="7" t="s">
        <v>326</v>
      </c>
    </row>
    <row r="246" spans="1:2" ht="12.75" customHeight="1" x14ac:dyDescent="0.15">
      <c r="A246" s="7">
        <v>47</v>
      </c>
      <c r="B246" s="7" t="s">
        <v>326</v>
      </c>
    </row>
    <row r="247" spans="1:2" ht="12.75" customHeight="1" x14ac:dyDescent="0.15">
      <c r="A247" s="7">
        <v>2</v>
      </c>
      <c r="B247" s="7" t="s">
        <v>326</v>
      </c>
    </row>
    <row r="248" spans="1:2" ht="12.75" customHeight="1" x14ac:dyDescent="0.15">
      <c r="A248" s="7">
        <v>1</v>
      </c>
      <c r="B248" s="7" t="s">
        <v>326</v>
      </c>
    </row>
    <row r="249" spans="1:2" ht="12.75" customHeight="1" x14ac:dyDescent="0.15">
      <c r="A249" s="7">
        <v>4</v>
      </c>
      <c r="B249" s="7" t="s">
        <v>326</v>
      </c>
    </row>
    <row r="250" spans="1:2" ht="12.75" customHeight="1" x14ac:dyDescent="0.15">
      <c r="A250" s="7">
        <v>1</v>
      </c>
      <c r="B250" s="7" t="s">
        <v>326</v>
      </c>
    </row>
    <row r="251" spans="1:2" ht="12.75" customHeight="1" x14ac:dyDescent="0.15">
      <c r="A251" s="7">
        <v>2</v>
      </c>
      <c r="B251" s="7" t="s">
        <v>326</v>
      </c>
    </row>
    <row r="252" spans="1:2" ht="12.75" customHeight="1" x14ac:dyDescent="0.15">
      <c r="A252" s="7">
        <v>2</v>
      </c>
      <c r="B252" s="7" t="s">
        <v>326</v>
      </c>
    </row>
    <row r="253" spans="1:2" ht="12.75" customHeight="1" x14ac:dyDescent="0.15">
      <c r="A253" s="7">
        <v>2</v>
      </c>
      <c r="B253" s="7" t="s">
        <v>326</v>
      </c>
    </row>
    <row r="254" spans="1:2" ht="12.75" customHeight="1" x14ac:dyDescent="0.15">
      <c r="A254" s="7">
        <v>4</v>
      </c>
      <c r="B254" s="7" t="s">
        <v>326</v>
      </c>
    </row>
    <row r="255" spans="1:2" ht="12.75" customHeight="1" x14ac:dyDescent="0.15">
      <c r="A255" s="7">
        <v>1</v>
      </c>
      <c r="B255" s="7" t="s">
        <v>326</v>
      </c>
    </row>
    <row r="256" spans="1:2" ht="12.75" customHeight="1" x14ac:dyDescent="0.15">
      <c r="A256" s="7">
        <v>3</v>
      </c>
      <c r="B256" s="7" t="s">
        <v>345</v>
      </c>
    </row>
    <row r="257" spans="1:2" ht="12.75" customHeight="1" x14ac:dyDescent="0.15">
      <c r="A257" s="7">
        <v>1</v>
      </c>
      <c r="B257" s="7" t="s">
        <v>344</v>
      </c>
    </row>
    <row r="258" spans="1:2" ht="12.75" customHeight="1" x14ac:dyDescent="0.15">
      <c r="A258" s="7">
        <v>1</v>
      </c>
      <c r="B258" s="7" t="s">
        <v>344</v>
      </c>
    </row>
    <row r="259" spans="1:2" ht="12.75" customHeight="1" x14ac:dyDescent="0.15">
      <c r="A259" s="7">
        <v>1</v>
      </c>
      <c r="B259" s="7" t="s">
        <v>344</v>
      </c>
    </row>
    <row r="260" spans="1:2" ht="12.75" customHeight="1" x14ac:dyDescent="0.15">
      <c r="A260" s="7">
        <v>1</v>
      </c>
      <c r="B260" s="7" t="s">
        <v>344</v>
      </c>
    </row>
    <row r="261" spans="1:2" ht="12.75" customHeight="1" x14ac:dyDescent="0.15">
      <c r="A261" s="7">
        <v>1</v>
      </c>
      <c r="B261" s="7" t="s">
        <v>322</v>
      </c>
    </row>
    <row r="262" spans="1:2" ht="12.75" customHeight="1" x14ac:dyDescent="0.15">
      <c r="A262" s="7">
        <v>1</v>
      </c>
      <c r="B262" s="7" t="s">
        <v>322</v>
      </c>
    </row>
    <row r="263" spans="1:2" ht="12.75" customHeight="1" x14ac:dyDescent="0.15">
      <c r="A263" s="7">
        <v>1</v>
      </c>
      <c r="B263" s="7" t="s">
        <v>322</v>
      </c>
    </row>
    <row r="264" spans="1:2" ht="12.75" customHeight="1" x14ac:dyDescent="0.15">
      <c r="A264" s="7">
        <v>1</v>
      </c>
      <c r="B264" s="7" t="s">
        <v>309</v>
      </c>
    </row>
    <row r="265" spans="1:2" ht="12.75" customHeight="1" x14ac:dyDescent="0.15">
      <c r="A265" s="7">
        <v>3</v>
      </c>
      <c r="B265" s="7" t="s">
        <v>309</v>
      </c>
    </row>
    <row r="266" spans="1:2" ht="12.75" customHeight="1" x14ac:dyDescent="0.15">
      <c r="A266" s="7">
        <v>1</v>
      </c>
      <c r="B266" s="7" t="s">
        <v>309</v>
      </c>
    </row>
    <row r="267" spans="1:2" ht="12.75" customHeight="1" x14ac:dyDescent="0.15">
      <c r="A267" s="7">
        <v>12</v>
      </c>
      <c r="B267" s="7" t="s">
        <v>309</v>
      </c>
    </row>
    <row r="268" spans="1:2" ht="12.75" customHeight="1" x14ac:dyDescent="0.15">
      <c r="A268" s="7">
        <v>3</v>
      </c>
      <c r="B268" s="7" t="s">
        <v>309</v>
      </c>
    </row>
    <row r="269" spans="1:2" ht="12.75" customHeight="1" x14ac:dyDescent="0.15">
      <c r="A269" s="7">
        <v>6</v>
      </c>
      <c r="B269" s="7" t="s">
        <v>309</v>
      </c>
    </row>
    <row r="270" spans="1:2" ht="12.75" customHeight="1" x14ac:dyDescent="0.15">
      <c r="A270" s="7">
        <v>15</v>
      </c>
      <c r="B270" s="7" t="s">
        <v>309</v>
      </c>
    </row>
    <row r="271" spans="1:2" ht="12.75" customHeight="1" x14ac:dyDescent="0.15">
      <c r="A271" s="7">
        <v>6</v>
      </c>
      <c r="B271" s="7" t="s">
        <v>309</v>
      </c>
    </row>
    <row r="272" spans="1:2" ht="12.75" customHeight="1" x14ac:dyDescent="0.15">
      <c r="A272" s="7">
        <v>1</v>
      </c>
      <c r="B272" s="7" t="s">
        <v>309</v>
      </c>
    </row>
    <row r="273" spans="1:2" ht="12.75" customHeight="1" x14ac:dyDescent="0.15">
      <c r="A273" s="7">
        <v>2</v>
      </c>
      <c r="B273" s="7" t="s">
        <v>309</v>
      </c>
    </row>
    <row r="274" spans="1:2" ht="12.75" customHeight="1" x14ac:dyDescent="0.15">
      <c r="A274" s="7">
        <v>2</v>
      </c>
      <c r="B274" s="7" t="s">
        <v>309</v>
      </c>
    </row>
    <row r="275" spans="1:2" ht="12.75" customHeight="1" x14ac:dyDescent="0.15">
      <c r="A275" s="7">
        <v>3</v>
      </c>
      <c r="B275" s="7" t="s">
        <v>309</v>
      </c>
    </row>
    <row r="276" spans="1:2" ht="12.75" customHeight="1" x14ac:dyDescent="0.15">
      <c r="A276" s="7">
        <v>1</v>
      </c>
      <c r="B276" s="7" t="s">
        <v>309</v>
      </c>
    </row>
    <row r="277" spans="1:2" ht="12.75" customHeight="1" x14ac:dyDescent="0.15">
      <c r="A277" s="7">
        <v>1</v>
      </c>
      <c r="B277" s="7" t="s">
        <v>309</v>
      </c>
    </row>
    <row r="278" spans="1:2" ht="12.75" customHeight="1" x14ac:dyDescent="0.15">
      <c r="A278" s="7">
        <v>1</v>
      </c>
      <c r="B278" s="7" t="s">
        <v>309</v>
      </c>
    </row>
    <row r="279" spans="1:2" ht="12.75" customHeight="1" x14ac:dyDescent="0.15">
      <c r="A279" s="7">
        <v>4</v>
      </c>
      <c r="B279" s="7" t="s">
        <v>309</v>
      </c>
    </row>
    <row r="280" spans="1:2" ht="12.75" customHeight="1" x14ac:dyDescent="0.15">
      <c r="A280" s="7">
        <v>4</v>
      </c>
      <c r="B280" s="7" t="s">
        <v>309</v>
      </c>
    </row>
    <row r="281" spans="1:2" ht="12.75" customHeight="1" x14ac:dyDescent="0.15">
      <c r="A281" s="7">
        <v>5</v>
      </c>
      <c r="B281" s="7" t="s">
        <v>309</v>
      </c>
    </row>
    <row r="282" spans="1:2" ht="12.75" customHeight="1" x14ac:dyDescent="0.15">
      <c r="A282" s="7">
        <v>1</v>
      </c>
      <c r="B282" s="7" t="s">
        <v>309</v>
      </c>
    </row>
    <row r="283" spans="1:2" ht="12.75" customHeight="1" x14ac:dyDescent="0.15">
      <c r="A283" s="7">
        <v>5</v>
      </c>
      <c r="B283" s="7" t="s">
        <v>309</v>
      </c>
    </row>
    <row r="284" spans="1:2" ht="12.75" customHeight="1" x14ac:dyDescent="0.15">
      <c r="A284" s="7">
        <v>5</v>
      </c>
      <c r="B284" s="7" t="s">
        <v>309</v>
      </c>
    </row>
    <row r="285" spans="1:2" ht="12.75" customHeight="1" x14ac:dyDescent="0.15">
      <c r="A285" s="7">
        <v>7</v>
      </c>
      <c r="B285" s="7" t="s">
        <v>309</v>
      </c>
    </row>
    <row r="286" spans="1:2" ht="12.75" customHeight="1" x14ac:dyDescent="0.15">
      <c r="A286" s="7">
        <v>2</v>
      </c>
      <c r="B286" s="7" t="s">
        <v>309</v>
      </c>
    </row>
    <row r="287" spans="1:2" ht="12.75" customHeight="1" x14ac:dyDescent="0.15">
      <c r="A287" s="7">
        <v>2</v>
      </c>
      <c r="B287" s="7" t="s">
        <v>309</v>
      </c>
    </row>
    <row r="288" spans="1:2" ht="12.75" customHeight="1" x14ac:dyDescent="0.15">
      <c r="A288" s="7">
        <v>2</v>
      </c>
      <c r="B288" s="7" t="s">
        <v>309</v>
      </c>
    </row>
    <row r="289" spans="1:2" ht="12.75" customHeight="1" x14ac:dyDescent="0.15">
      <c r="A289" s="7">
        <v>1</v>
      </c>
      <c r="B289" s="7" t="s">
        <v>309</v>
      </c>
    </row>
    <row r="290" spans="1:2" ht="12.75" customHeight="1" x14ac:dyDescent="0.15">
      <c r="A290" s="7">
        <v>4</v>
      </c>
      <c r="B290" s="7" t="s">
        <v>309</v>
      </c>
    </row>
    <row r="291" spans="1:2" ht="12.75" customHeight="1" x14ac:dyDescent="0.15">
      <c r="A291" s="7">
        <v>1</v>
      </c>
      <c r="B291" s="7" t="s">
        <v>309</v>
      </c>
    </row>
    <row r="292" spans="1:2" ht="12.75" customHeight="1" x14ac:dyDescent="0.15">
      <c r="A292" s="7">
        <v>3</v>
      </c>
      <c r="B292" s="7" t="s">
        <v>309</v>
      </c>
    </row>
    <row r="293" spans="1:2" ht="12.75" customHeight="1" x14ac:dyDescent="0.15">
      <c r="A293" s="7">
        <v>3</v>
      </c>
      <c r="B293" s="7" t="s">
        <v>309</v>
      </c>
    </row>
    <row r="294" spans="1:2" ht="12.75" customHeight="1" x14ac:dyDescent="0.15">
      <c r="A294" s="7">
        <v>3</v>
      </c>
      <c r="B294" s="7" t="s">
        <v>309</v>
      </c>
    </row>
    <row r="295" spans="1:2" ht="12.75" customHeight="1" x14ac:dyDescent="0.15">
      <c r="A295" s="7">
        <v>1</v>
      </c>
      <c r="B295" s="7" t="s">
        <v>309</v>
      </c>
    </row>
    <row r="296" spans="1:2" ht="12.75" customHeight="1" x14ac:dyDescent="0.15">
      <c r="A296" s="7">
        <v>1</v>
      </c>
      <c r="B296" s="7" t="s">
        <v>309</v>
      </c>
    </row>
    <row r="297" spans="1:2" ht="12.75" customHeight="1" x14ac:dyDescent="0.15">
      <c r="A297" s="7">
        <v>1</v>
      </c>
      <c r="B297" s="7" t="s">
        <v>309</v>
      </c>
    </row>
    <row r="298" spans="1:2" ht="12.75" customHeight="1" x14ac:dyDescent="0.15">
      <c r="A298" s="7">
        <v>1</v>
      </c>
      <c r="B298" s="7" t="s">
        <v>309</v>
      </c>
    </row>
    <row r="299" spans="1:2" ht="12.75" customHeight="1" x14ac:dyDescent="0.15">
      <c r="A299" s="7">
        <v>1</v>
      </c>
      <c r="B299" s="7" t="s">
        <v>309</v>
      </c>
    </row>
    <row r="300" spans="1:2" ht="12.75" customHeight="1" x14ac:dyDescent="0.15">
      <c r="A300" s="7">
        <v>1</v>
      </c>
      <c r="B300" s="7" t="s">
        <v>309</v>
      </c>
    </row>
    <row r="301" spans="1:2" ht="12.75" customHeight="1" x14ac:dyDescent="0.15">
      <c r="A301" s="7">
        <v>1</v>
      </c>
      <c r="B301" s="7" t="s">
        <v>309</v>
      </c>
    </row>
    <row r="302" spans="1:2" ht="12.75" customHeight="1" x14ac:dyDescent="0.15">
      <c r="A302" s="7">
        <v>2</v>
      </c>
      <c r="B302" s="7" t="s">
        <v>309</v>
      </c>
    </row>
    <row r="303" spans="1:2" ht="12.75" customHeight="1" x14ac:dyDescent="0.15">
      <c r="A303" s="7">
        <v>1</v>
      </c>
      <c r="B303" s="7" t="s">
        <v>309</v>
      </c>
    </row>
    <row r="304" spans="1:2" ht="12.75" customHeight="1" x14ac:dyDescent="0.15">
      <c r="A304" s="7">
        <v>11</v>
      </c>
      <c r="B304" s="7" t="s">
        <v>309</v>
      </c>
    </row>
    <row r="305" spans="1:2" ht="12.75" customHeight="1" x14ac:dyDescent="0.15">
      <c r="A305" s="7">
        <v>6</v>
      </c>
      <c r="B305" s="7" t="s">
        <v>309</v>
      </c>
    </row>
    <row r="306" spans="1:2" ht="12.75" customHeight="1" x14ac:dyDescent="0.15">
      <c r="A306" s="7">
        <v>3</v>
      </c>
      <c r="B306" s="7" t="s">
        <v>309</v>
      </c>
    </row>
    <row r="307" spans="1:2" ht="12.75" customHeight="1" x14ac:dyDescent="0.15">
      <c r="A307" s="7">
        <v>3</v>
      </c>
      <c r="B307" s="7" t="s">
        <v>309</v>
      </c>
    </row>
    <row r="308" spans="1:2" ht="12.75" customHeight="1" x14ac:dyDescent="0.15">
      <c r="A308" s="7">
        <v>3</v>
      </c>
      <c r="B308" s="7" t="s">
        <v>309</v>
      </c>
    </row>
    <row r="309" spans="1:2" ht="12.75" customHeight="1" x14ac:dyDescent="0.15">
      <c r="A309" s="7">
        <v>22</v>
      </c>
      <c r="B309" s="7" t="s">
        <v>309</v>
      </c>
    </row>
    <row r="310" spans="1:2" ht="12.75" customHeight="1" x14ac:dyDescent="0.15">
      <c r="A310" s="7">
        <v>12</v>
      </c>
      <c r="B310" s="7" t="s">
        <v>309</v>
      </c>
    </row>
    <row r="311" spans="1:2" ht="12.75" customHeight="1" x14ac:dyDescent="0.15">
      <c r="A311" s="7">
        <v>21</v>
      </c>
      <c r="B311" s="7" t="s">
        <v>309</v>
      </c>
    </row>
    <row r="312" spans="1:2" ht="12.75" customHeight="1" x14ac:dyDescent="0.15">
      <c r="A312" s="7">
        <v>9</v>
      </c>
      <c r="B312" s="7" t="s">
        <v>309</v>
      </c>
    </row>
    <row r="313" spans="1:2" ht="12.75" customHeight="1" x14ac:dyDescent="0.15">
      <c r="A313" s="7">
        <v>8</v>
      </c>
      <c r="B313" s="7" t="s">
        <v>309</v>
      </c>
    </row>
    <row r="314" spans="1:2" ht="12.75" customHeight="1" x14ac:dyDescent="0.15">
      <c r="A314" s="7">
        <v>10</v>
      </c>
      <c r="B314" s="7" t="s">
        <v>309</v>
      </c>
    </row>
    <row r="315" spans="1:2" ht="12.75" customHeight="1" x14ac:dyDescent="0.15">
      <c r="A315" s="7">
        <v>16</v>
      </c>
      <c r="B315" s="7" t="s">
        <v>309</v>
      </c>
    </row>
    <row r="316" spans="1:2" ht="12.75" customHeight="1" x14ac:dyDescent="0.15">
      <c r="A316" s="7">
        <v>16</v>
      </c>
      <c r="B316" s="7" t="s">
        <v>309</v>
      </c>
    </row>
    <row r="317" spans="1:2" ht="12.75" customHeight="1" x14ac:dyDescent="0.15">
      <c r="A317" s="7">
        <v>24</v>
      </c>
      <c r="B317" s="7" t="s">
        <v>309</v>
      </c>
    </row>
    <row r="318" spans="1:2" ht="12.75" customHeight="1" x14ac:dyDescent="0.15">
      <c r="A318" s="7">
        <v>5</v>
      </c>
      <c r="B318" s="7" t="s">
        <v>309</v>
      </c>
    </row>
    <row r="319" spans="1:2" ht="12.75" customHeight="1" x14ac:dyDescent="0.15">
      <c r="A319" s="7">
        <v>1</v>
      </c>
      <c r="B319" s="7" t="s">
        <v>309</v>
      </c>
    </row>
    <row r="320" spans="1:2" ht="12.75" customHeight="1" x14ac:dyDescent="0.15">
      <c r="A320" s="7">
        <v>3</v>
      </c>
      <c r="B320" s="7" t="s">
        <v>309</v>
      </c>
    </row>
    <row r="321" spans="1:2" ht="12.75" customHeight="1" x14ac:dyDescent="0.15">
      <c r="A321" s="7">
        <v>3</v>
      </c>
      <c r="B321" s="7" t="s">
        <v>309</v>
      </c>
    </row>
    <row r="322" spans="1:2" ht="12.75" customHeight="1" x14ac:dyDescent="0.15">
      <c r="A322" s="7">
        <v>9</v>
      </c>
      <c r="B322" s="7" t="s">
        <v>309</v>
      </c>
    </row>
    <row r="323" spans="1:2" ht="12.75" customHeight="1" x14ac:dyDescent="0.15">
      <c r="A323" s="7">
        <v>6</v>
      </c>
      <c r="B323" s="7" t="s">
        <v>309</v>
      </c>
    </row>
    <row r="324" spans="1:2" ht="12.75" customHeight="1" x14ac:dyDescent="0.15">
      <c r="A324" s="7">
        <v>1</v>
      </c>
      <c r="B324" s="7" t="s">
        <v>309</v>
      </c>
    </row>
    <row r="325" spans="1:2" ht="12.75" customHeight="1" x14ac:dyDescent="0.15">
      <c r="A325" s="7">
        <v>3</v>
      </c>
      <c r="B325" s="7" t="s">
        <v>309</v>
      </c>
    </row>
    <row r="326" spans="1:2" ht="12.75" customHeight="1" x14ac:dyDescent="0.15">
      <c r="A326" s="7">
        <v>3</v>
      </c>
      <c r="B326" s="7" t="s">
        <v>354</v>
      </c>
    </row>
    <row r="327" spans="1:2" ht="12.75" customHeight="1" x14ac:dyDescent="0.15">
      <c r="A327" s="7">
        <v>7</v>
      </c>
      <c r="B327" s="7" t="s">
        <v>354</v>
      </c>
    </row>
    <row r="328" spans="1:2" ht="12.75" customHeight="1" x14ac:dyDescent="0.15">
      <c r="A328" s="7">
        <v>10</v>
      </c>
      <c r="B328" s="7" t="s">
        <v>354</v>
      </c>
    </row>
    <row r="329" spans="1:2" ht="12.75" customHeight="1" x14ac:dyDescent="0.15">
      <c r="A329" s="7">
        <v>1</v>
      </c>
      <c r="B329" s="7" t="s">
        <v>354</v>
      </c>
    </row>
    <row r="330" spans="1:2" ht="12.75" customHeight="1" x14ac:dyDescent="0.15">
      <c r="A330" s="7">
        <v>2</v>
      </c>
      <c r="B330" s="7" t="s">
        <v>354</v>
      </c>
    </row>
    <row r="331" spans="1:2" ht="12.75" customHeight="1" x14ac:dyDescent="0.15">
      <c r="A331" s="7">
        <v>10</v>
      </c>
      <c r="B331" s="7" t="s">
        <v>354</v>
      </c>
    </row>
    <row r="332" spans="1:2" ht="12.75" customHeight="1" x14ac:dyDescent="0.15">
      <c r="A332" s="7">
        <v>9</v>
      </c>
      <c r="B332" s="7" t="s">
        <v>354</v>
      </c>
    </row>
    <row r="333" spans="1:2" ht="12.75" customHeight="1" x14ac:dyDescent="0.15">
      <c r="A333" s="7">
        <v>10</v>
      </c>
      <c r="B333" s="7" t="s">
        <v>354</v>
      </c>
    </row>
    <row r="334" spans="1:2" ht="12.75" customHeight="1" x14ac:dyDescent="0.15">
      <c r="A334" s="7">
        <v>20</v>
      </c>
      <c r="B334" s="7" t="s">
        <v>354</v>
      </c>
    </row>
    <row r="335" spans="1:2" ht="12.75" customHeight="1" x14ac:dyDescent="0.15">
      <c r="A335" s="7">
        <v>2</v>
      </c>
      <c r="B335" s="7" t="s">
        <v>354</v>
      </c>
    </row>
    <row r="336" spans="1:2" ht="12.75" customHeight="1" x14ac:dyDescent="0.15">
      <c r="A336" s="7">
        <v>1</v>
      </c>
      <c r="B336" s="7" t="s">
        <v>354</v>
      </c>
    </row>
    <row r="337" spans="1:2" ht="12.75" customHeight="1" x14ac:dyDescent="0.15">
      <c r="A337" s="7">
        <v>2</v>
      </c>
      <c r="B337" s="7" t="s">
        <v>354</v>
      </c>
    </row>
    <row r="338" spans="1:2" ht="12.75" customHeight="1" x14ac:dyDescent="0.15">
      <c r="A338" s="7">
        <v>1</v>
      </c>
      <c r="B338" s="7" t="s">
        <v>354</v>
      </c>
    </row>
    <row r="339" spans="1:2" ht="12.75" customHeight="1" x14ac:dyDescent="0.15">
      <c r="A339" s="7">
        <v>2</v>
      </c>
      <c r="B339" s="7" t="s">
        <v>354</v>
      </c>
    </row>
    <row r="340" spans="1:2" ht="12.75" customHeight="1" x14ac:dyDescent="0.15">
      <c r="A340" s="7">
        <v>1</v>
      </c>
      <c r="B340" s="7" t="s">
        <v>353</v>
      </c>
    </row>
    <row r="341" spans="1:2" ht="12.75" customHeight="1" x14ac:dyDescent="0.15">
      <c r="A341" s="7">
        <v>1</v>
      </c>
      <c r="B341" s="7" t="s">
        <v>353</v>
      </c>
    </row>
    <row r="342" spans="1:2" ht="12.75" customHeight="1" x14ac:dyDescent="0.15">
      <c r="A342" s="7">
        <v>11</v>
      </c>
      <c r="B342" s="7" t="s">
        <v>353</v>
      </c>
    </row>
    <row r="343" spans="1:2" ht="12.75" customHeight="1" x14ac:dyDescent="0.15">
      <c r="A343" s="7">
        <v>11</v>
      </c>
      <c r="B343" s="7" t="s">
        <v>353</v>
      </c>
    </row>
    <row r="344" spans="1:2" ht="12.75" customHeight="1" x14ac:dyDescent="0.15">
      <c r="A344" s="7">
        <v>12</v>
      </c>
      <c r="B344" s="7" t="s">
        <v>353</v>
      </c>
    </row>
    <row r="345" spans="1:2" ht="12.75" customHeight="1" x14ac:dyDescent="0.15">
      <c r="A345" s="7">
        <v>11</v>
      </c>
      <c r="B345" s="7" t="s">
        <v>353</v>
      </c>
    </row>
    <row r="346" spans="1:2" ht="12.75" customHeight="1" x14ac:dyDescent="0.15">
      <c r="A346" s="7">
        <v>11</v>
      </c>
      <c r="B346" s="7" t="s">
        <v>353</v>
      </c>
    </row>
    <row r="347" spans="1:2" ht="12.75" customHeight="1" x14ac:dyDescent="0.15">
      <c r="A347" s="7">
        <v>11</v>
      </c>
      <c r="B347" s="7" t="s">
        <v>353</v>
      </c>
    </row>
    <row r="348" spans="1:2" ht="12.75" customHeight="1" x14ac:dyDescent="0.15">
      <c r="A348" s="7">
        <v>18</v>
      </c>
      <c r="B348" s="7" t="s">
        <v>353</v>
      </c>
    </row>
    <row r="349" spans="1:2" ht="12.75" customHeight="1" x14ac:dyDescent="0.15">
      <c r="A349" s="7">
        <v>7</v>
      </c>
      <c r="B349" s="7" t="s">
        <v>353</v>
      </c>
    </row>
    <row r="350" spans="1:2" ht="12.75" customHeight="1" x14ac:dyDescent="0.15">
      <c r="A350" s="7">
        <v>8</v>
      </c>
      <c r="B350" s="7" t="s">
        <v>353</v>
      </c>
    </row>
    <row r="351" spans="1:2" ht="12.75" customHeight="1" x14ac:dyDescent="0.15">
      <c r="A351" s="7">
        <v>1</v>
      </c>
      <c r="B351" s="7" t="s">
        <v>353</v>
      </c>
    </row>
    <row r="352" spans="1:2" ht="12.75" customHeight="1" x14ac:dyDescent="0.15">
      <c r="A352" s="7">
        <v>4</v>
      </c>
      <c r="B352" s="7" t="s">
        <v>353</v>
      </c>
    </row>
    <row r="353" spans="1:2" ht="12.75" customHeight="1" x14ac:dyDescent="0.15">
      <c r="A353" s="7">
        <v>20</v>
      </c>
      <c r="B353" s="7" t="s">
        <v>353</v>
      </c>
    </row>
    <row r="354" spans="1:2" ht="12.75" customHeight="1" x14ac:dyDescent="0.15">
      <c r="A354" s="7">
        <v>1</v>
      </c>
      <c r="B354" s="7" t="s">
        <v>353</v>
      </c>
    </row>
    <row r="355" spans="1:2" ht="12.75" customHeight="1" x14ac:dyDescent="0.15">
      <c r="A355" s="7">
        <v>1</v>
      </c>
      <c r="B355" s="7" t="s">
        <v>353</v>
      </c>
    </row>
    <row r="356" spans="1:2" ht="12.75" customHeight="1" x14ac:dyDescent="0.15">
      <c r="A356" s="7">
        <v>1</v>
      </c>
      <c r="B356" s="7" t="s">
        <v>353</v>
      </c>
    </row>
    <row r="357" spans="1:2" ht="12.75" customHeight="1" x14ac:dyDescent="0.15">
      <c r="A357" s="7">
        <v>1</v>
      </c>
      <c r="B357" s="7" t="s">
        <v>353</v>
      </c>
    </row>
    <row r="358" spans="1:2" ht="12.75" customHeight="1" x14ac:dyDescent="0.15">
      <c r="A358" s="7">
        <v>2</v>
      </c>
      <c r="B358" s="7" t="s">
        <v>353</v>
      </c>
    </row>
    <row r="359" spans="1:2" ht="12.75" customHeight="1" x14ac:dyDescent="0.15">
      <c r="A359" s="7">
        <v>1</v>
      </c>
      <c r="B359" s="7" t="s">
        <v>353</v>
      </c>
    </row>
    <row r="360" spans="1:2" ht="12.75" customHeight="1" x14ac:dyDescent="0.15">
      <c r="A360" s="7">
        <v>3</v>
      </c>
      <c r="B360" s="7" t="s">
        <v>353</v>
      </c>
    </row>
    <row r="361" spans="1:2" ht="12.75" customHeight="1" x14ac:dyDescent="0.15">
      <c r="A361" s="7">
        <v>3</v>
      </c>
      <c r="B361" s="7" t="s">
        <v>353</v>
      </c>
    </row>
    <row r="362" spans="1:2" ht="12.75" customHeight="1" x14ac:dyDescent="0.15">
      <c r="A362" s="7">
        <v>3</v>
      </c>
      <c r="B362" s="7" t="s">
        <v>353</v>
      </c>
    </row>
    <row r="363" spans="1:2" ht="12.75" customHeight="1" x14ac:dyDescent="0.15">
      <c r="A363" s="7">
        <v>18</v>
      </c>
      <c r="B363" s="7" t="s">
        <v>353</v>
      </c>
    </row>
    <row r="364" spans="1:2" ht="12.75" customHeight="1" x14ac:dyDescent="0.15">
      <c r="A364" s="7">
        <v>7</v>
      </c>
      <c r="B364" s="7" t="s">
        <v>353</v>
      </c>
    </row>
    <row r="365" spans="1:2" ht="12.75" customHeight="1" x14ac:dyDescent="0.15">
      <c r="A365" s="7">
        <v>36</v>
      </c>
      <c r="B365" s="7" t="s">
        <v>353</v>
      </c>
    </row>
    <row r="366" spans="1:2" ht="12.75" customHeight="1" x14ac:dyDescent="0.15">
      <c r="A366" s="7">
        <v>5</v>
      </c>
      <c r="B366" s="7" t="s">
        <v>353</v>
      </c>
    </row>
    <row r="367" spans="1:2" ht="12.75" customHeight="1" x14ac:dyDescent="0.15">
      <c r="A367" s="7">
        <v>1</v>
      </c>
      <c r="B367" s="7" t="s">
        <v>353</v>
      </c>
    </row>
    <row r="368" spans="1:2" ht="12.75" customHeight="1" x14ac:dyDescent="0.15">
      <c r="A368" s="7">
        <v>1</v>
      </c>
      <c r="B368" s="7" t="s">
        <v>353</v>
      </c>
    </row>
    <row r="369" spans="1:2" ht="12.75" customHeight="1" x14ac:dyDescent="0.15">
      <c r="A369" s="7">
        <v>1</v>
      </c>
      <c r="B369" s="7" t="s">
        <v>353</v>
      </c>
    </row>
    <row r="370" spans="1:2" ht="12.75" customHeight="1" x14ac:dyDescent="0.15">
      <c r="A370" s="7">
        <v>1</v>
      </c>
      <c r="B370" s="7" t="s">
        <v>353</v>
      </c>
    </row>
    <row r="371" spans="1:2" ht="12.75" customHeight="1" x14ac:dyDescent="0.15">
      <c r="A371" s="7">
        <v>1</v>
      </c>
      <c r="B371" s="7" t="s">
        <v>353</v>
      </c>
    </row>
    <row r="372" spans="1:2" ht="12.75" customHeight="1" x14ac:dyDescent="0.15">
      <c r="A372" s="7">
        <v>2</v>
      </c>
      <c r="B372" s="7" t="s">
        <v>353</v>
      </c>
    </row>
    <row r="373" spans="1:2" ht="12.75" customHeight="1" x14ac:dyDescent="0.15">
      <c r="A373" s="7">
        <v>18</v>
      </c>
      <c r="B373" s="7" t="s">
        <v>353</v>
      </c>
    </row>
    <row r="374" spans="1:2" ht="12.75" customHeight="1" x14ac:dyDescent="0.15">
      <c r="A374" s="7">
        <v>2</v>
      </c>
      <c r="B374" s="7" t="s">
        <v>353</v>
      </c>
    </row>
    <row r="375" spans="1:2" ht="12.75" customHeight="1" x14ac:dyDescent="0.15">
      <c r="A375" s="7">
        <v>13</v>
      </c>
      <c r="B375" s="7" t="s">
        <v>353</v>
      </c>
    </row>
    <row r="376" spans="1:2" ht="12.75" customHeight="1" x14ac:dyDescent="0.15">
      <c r="A376" s="7">
        <v>4</v>
      </c>
      <c r="B376" s="7" t="s">
        <v>353</v>
      </c>
    </row>
    <row r="377" spans="1:2" ht="12.75" customHeight="1" x14ac:dyDescent="0.15">
      <c r="A377" s="7">
        <v>19</v>
      </c>
      <c r="B377" s="7" t="s">
        <v>353</v>
      </c>
    </row>
    <row r="378" spans="1:2" ht="12.75" customHeight="1" x14ac:dyDescent="0.15">
      <c r="A378" s="7">
        <v>10</v>
      </c>
      <c r="B378" s="7" t="s">
        <v>353</v>
      </c>
    </row>
    <row r="379" spans="1:2" ht="12.75" customHeight="1" x14ac:dyDescent="0.15">
      <c r="A379" s="7">
        <v>1</v>
      </c>
      <c r="B379" s="7" t="s">
        <v>353</v>
      </c>
    </row>
    <row r="380" spans="1:2" ht="12.75" customHeight="1" x14ac:dyDescent="0.15">
      <c r="A380" s="7">
        <v>1</v>
      </c>
      <c r="B380" s="7" t="s">
        <v>353</v>
      </c>
    </row>
    <row r="381" spans="1:2" ht="12.75" customHeight="1" x14ac:dyDescent="0.15">
      <c r="A381" s="7">
        <v>1</v>
      </c>
      <c r="B381" s="7" t="s">
        <v>353</v>
      </c>
    </row>
    <row r="382" spans="1:2" ht="12.75" customHeight="1" x14ac:dyDescent="0.15">
      <c r="A382" s="7">
        <v>1</v>
      </c>
      <c r="B382" s="7" t="s">
        <v>353</v>
      </c>
    </row>
    <row r="383" spans="1:2" ht="12.75" customHeight="1" x14ac:dyDescent="0.15">
      <c r="A383" s="7">
        <v>1</v>
      </c>
      <c r="B383" s="7" t="s">
        <v>353</v>
      </c>
    </row>
    <row r="384" spans="1:2" ht="12.75" customHeight="1" x14ac:dyDescent="0.15">
      <c r="A384" s="7">
        <v>1</v>
      </c>
      <c r="B384" s="7" t="s">
        <v>353</v>
      </c>
    </row>
    <row r="385" spans="1:2" ht="12.75" customHeight="1" x14ac:dyDescent="0.15">
      <c r="A385" s="7">
        <v>2</v>
      </c>
      <c r="B385" s="7" t="s">
        <v>353</v>
      </c>
    </row>
    <row r="386" spans="1:2" ht="12.75" customHeight="1" x14ac:dyDescent="0.15">
      <c r="A386" s="7">
        <v>113</v>
      </c>
      <c r="B386" s="7" t="s">
        <v>353</v>
      </c>
    </row>
    <row r="387" spans="1:2" ht="12.75" customHeight="1" x14ac:dyDescent="0.15">
      <c r="A387" s="7">
        <v>11</v>
      </c>
      <c r="B387" s="7" t="s">
        <v>353</v>
      </c>
    </row>
    <row r="388" spans="1:2" ht="12.75" customHeight="1" x14ac:dyDescent="0.15">
      <c r="A388" s="7">
        <v>5</v>
      </c>
      <c r="B388" s="7" t="s">
        <v>353</v>
      </c>
    </row>
    <row r="389" spans="1:2" ht="12.75" customHeight="1" x14ac:dyDescent="0.15">
      <c r="A389" s="7">
        <v>1</v>
      </c>
      <c r="B389" s="7" t="s">
        <v>353</v>
      </c>
    </row>
    <row r="390" spans="1:2" ht="12.75" customHeight="1" x14ac:dyDescent="0.15">
      <c r="A390" s="7">
        <v>1</v>
      </c>
      <c r="B390" s="7" t="s">
        <v>353</v>
      </c>
    </row>
    <row r="391" spans="1:2" ht="12.75" customHeight="1" x14ac:dyDescent="0.15">
      <c r="A391" s="7">
        <v>1</v>
      </c>
      <c r="B391" s="7" t="s">
        <v>353</v>
      </c>
    </row>
    <row r="392" spans="1:2" ht="12.75" customHeight="1" x14ac:dyDescent="0.15">
      <c r="A392" s="7">
        <v>1</v>
      </c>
      <c r="B392" s="7" t="s">
        <v>353</v>
      </c>
    </row>
    <row r="393" spans="1:2" ht="12.75" customHeight="1" x14ac:dyDescent="0.15">
      <c r="A393" s="7">
        <v>1</v>
      </c>
      <c r="B393" s="7" t="s">
        <v>353</v>
      </c>
    </row>
    <row r="394" spans="1:2" ht="12.75" customHeight="1" x14ac:dyDescent="0.15">
      <c r="A394" s="7">
        <v>1</v>
      </c>
      <c r="B394" s="7" t="s">
        <v>353</v>
      </c>
    </row>
    <row r="395" spans="1:2" ht="12.75" customHeight="1" x14ac:dyDescent="0.15">
      <c r="A395" s="7">
        <v>1</v>
      </c>
      <c r="B395" s="7" t="s">
        <v>353</v>
      </c>
    </row>
    <row r="396" spans="1:2" ht="12.75" customHeight="1" x14ac:dyDescent="0.15">
      <c r="A396" s="7">
        <v>1</v>
      </c>
      <c r="B396" s="7" t="s">
        <v>353</v>
      </c>
    </row>
    <row r="397" spans="1:2" ht="12.75" customHeight="1" x14ac:dyDescent="0.15">
      <c r="A397" s="7">
        <v>24</v>
      </c>
      <c r="B397" s="7" t="s">
        <v>353</v>
      </c>
    </row>
    <row r="398" spans="1:2" ht="12.75" customHeight="1" x14ac:dyDescent="0.15">
      <c r="A398" s="7">
        <v>38</v>
      </c>
      <c r="B398" s="7" t="s">
        <v>353</v>
      </c>
    </row>
    <row r="399" spans="1:2" ht="12.75" customHeight="1" x14ac:dyDescent="0.15">
      <c r="A399" s="7">
        <v>25</v>
      </c>
      <c r="B399" s="7" t="s">
        <v>353</v>
      </c>
    </row>
    <row r="400" spans="1:2" ht="12.75" customHeight="1" x14ac:dyDescent="0.15">
      <c r="A400" s="7">
        <v>7</v>
      </c>
      <c r="B400" s="7" t="s">
        <v>353</v>
      </c>
    </row>
    <row r="401" spans="1:2" ht="12.75" customHeight="1" x14ac:dyDescent="0.15">
      <c r="A401" s="7">
        <v>4</v>
      </c>
      <c r="B401" s="7" t="s">
        <v>353</v>
      </c>
    </row>
    <row r="402" spans="1:2" ht="12.75" customHeight="1" x14ac:dyDescent="0.15">
      <c r="A402" s="7">
        <v>1</v>
      </c>
      <c r="B402" s="7" t="s">
        <v>353</v>
      </c>
    </row>
    <row r="403" spans="1:2" ht="12.75" customHeight="1" x14ac:dyDescent="0.15">
      <c r="A403" s="7">
        <v>2</v>
      </c>
      <c r="B403" s="7" t="s">
        <v>353</v>
      </c>
    </row>
    <row r="404" spans="1:2" ht="12.75" customHeight="1" x14ac:dyDescent="0.15">
      <c r="A404" s="7">
        <v>29</v>
      </c>
      <c r="B404" s="7" t="s">
        <v>353</v>
      </c>
    </row>
    <row r="405" spans="1:2" ht="12.75" customHeight="1" x14ac:dyDescent="0.15">
      <c r="A405" s="7">
        <v>3</v>
      </c>
      <c r="B405" s="7" t="s">
        <v>353</v>
      </c>
    </row>
    <row r="406" spans="1:2" ht="12.75" customHeight="1" x14ac:dyDescent="0.15">
      <c r="A406" s="7">
        <v>1</v>
      </c>
      <c r="B406" s="7" t="s">
        <v>353</v>
      </c>
    </row>
    <row r="407" spans="1:2" ht="12.75" customHeight="1" x14ac:dyDescent="0.15">
      <c r="A407" s="7">
        <v>1</v>
      </c>
      <c r="B407" s="7" t="s">
        <v>353</v>
      </c>
    </row>
    <row r="408" spans="1:2" ht="12.75" customHeight="1" x14ac:dyDescent="0.15">
      <c r="A408" s="7">
        <v>1</v>
      </c>
      <c r="B408" s="7" t="s">
        <v>353</v>
      </c>
    </row>
    <row r="409" spans="1:2" ht="12.75" customHeight="1" x14ac:dyDescent="0.15">
      <c r="A409" s="7">
        <v>11</v>
      </c>
      <c r="B409" s="7" t="s">
        <v>353</v>
      </c>
    </row>
    <row r="410" spans="1:2" ht="12.75" customHeight="1" x14ac:dyDescent="0.15">
      <c r="A410" s="7">
        <v>5</v>
      </c>
      <c r="B410" s="7" t="s">
        <v>353</v>
      </c>
    </row>
    <row r="411" spans="1:2" ht="12.75" customHeight="1" x14ac:dyDescent="0.15">
      <c r="A411" s="7">
        <v>10</v>
      </c>
      <c r="B411" s="7" t="s">
        <v>353</v>
      </c>
    </row>
    <row r="412" spans="1:2" ht="12.75" customHeight="1" x14ac:dyDescent="0.15">
      <c r="A412" s="7">
        <v>2</v>
      </c>
      <c r="B412" s="7" t="s">
        <v>353</v>
      </c>
    </row>
    <row r="413" spans="1:2" ht="12.75" customHeight="1" x14ac:dyDescent="0.15">
      <c r="A413" s="7">
        <v>1</v>
      </c>
      <c r="B413" s="7" t="s">
        <v>353</v>
      </c>
    </row>
    <row r="414" spans="1:2" ht="12.75" customHeight="1" x14ac:dyDescent="0.15">
      <c r="A414" s="7">
        <v>11</v>
      </c>
      <c r="B414" s="7" t="s">
        <v>353</v>
      </c>
    </row>
    <row r="415" spans="1:2" ht="12.75" customHeight="1" x14ac:dyDescent="0.15">
      <c r="A415" s="7">
        <v>1</v>
      </c>
      <c r="B415" s="7" t="s">
        <v>353</v>
      </c>
    </row>
    <row r="416" spans="1:2" ht="12.75" customHeight="1" x14ac:dyDescent="0.15">
      <c r="A416" s="7">
        <v>1</v>
      </c>
      <c r="B416" s="7" t="s">
        <v>353</v>
      </c>
    </row>
    <row r="417" spans="1:2" ht="12.75" customHeight="1" x14ac:dyDescent="0.15">
      <c r="A417" s="7">
        <v>1</v>
      </c>
      <c r="B417" s="7" t="s">
        <v>353</v>
      </c>
    </row>
    <row r="418" spans="1:2" ht="12.75" customHeight="1" x14ac:dyDescent="0.15">
      <c r="A418" s="7">
        <v>3</v>
      </c>
      <c r="B418" s="7" t="s">
        <v>353</v>
      </c>
    </row>
    <row r="419" spans="1:2" ht="12.75" customHeight="1" x14ac:dyDescent="0.15">
      <c r="A419" s="7">
        <v>1</v>
      </c>
      <c r="B419" s="7" t="s">
        <v>353</v>
      </c>
    </row>
    <row r="420" spans="1:2" ht="12.75" customHeight="1" x14ac:dyDescent="0.15">
      <c r="A420" s="7">
        <v>2</v>
      </c>
      <c r="B420" s="7" t="s">
        <v>353</v>
      </c>
    </row>
    <row r="421" spans="1:2" ht="12.75" customHeight="1" x14ac:dyDescent="0.15">
      <c r="A421" s="7">
        <v>4</v>
      </c>
      <c r="B421" s="7" t="s">
        <v>353</v>
      </c>
    </row>
    <row r="422" spans="1:2" ht="12.75" customHeight="1" x14ac:dyDescent="0.15">
      <c r="A422" s="7">
        <v>11</v>
      </c>
      <c r="B422" s="7" t="s">
        <v>353</v>
      </c>
    </row>
    <row r="423" spans="1:2" ht="12.75" customHeight="1" x14ac:dyDescent="0.15">
      <c r="A423" s="7">
        <v>2</v>
      </c>
      <c r="B423" s="7" t="s">
        <v>353</v>
      </c>
    </row>
    <row r="424" spans="1:2" ht="12.75" customHeight="1" x14ac:dyDescent="0.15">
      <c r="A424" s="7">
        <v>1</v>
      </c>
      <c r="B424" s="7" t="s">
        <v>325</v>
      </c>
    </row>
    <row r="425" spans="1:2" ht="12.75" customHeight="1" x14ac:dyDescent="0.15">
      <c r="A425" s="7">
        <v>2</v>
      </c>
      <c r="B425" s="7" t="s">
        <v>325</v>
      </c>
    </row>
    <row r="426" spans="1:2" ht="12.75" customHeight="1" x14ac:dyDescent="0.15">
      <c r="A426" s="7">
        <v>1</v>
      </c>
      <c r="B426" s="7" t="s">
        <v>325</v>
      </c>
    </row>
    <row r="427" spans="1:2" ht="12.75" customHeight="1" x14ac:dyDescent="0.15">
      <c r="A427" s="7">
        <v>1</v>
      </c>
      <c r="B427" s="7" t="s">
        <v>325</v>
      </c>
    </row>
    <row r="428" spans="1:2" ht="12.75" customHeight="1" x14ac:dyDescent="0.15">
      <c r="A428" s="7">
        <v>2</v>
      </c>
      <c r="B428" s="7" t="s">
        <v>325</v>
      </c>
    </row>
    <row r="429" spans="1:2" ht="12.75" customHeight="1" x14ac:dyDescent="0.15">
      <c r="A429" s="7">
        <v>1</v>
      </c>
      <c r="B429" s="7" t="s">
        <v>325</v>
      </c>
    </row>
    <row r="430" spans="1:2" ht="12.75" customHeight="1" x14ac:dyDescent="0.15">
      <c r="A430" s="7">
        <v>1</v>
      </c>
      <c r="B430" s="7" t="s">
        <v>325</v>
      </c>
    </row>
    <row r="431" spans="1:2" ht="12.75" customHeight="1" x14ac:dyDescent="0.15">
      <c r="A431" s="7">
        <v>1</v>
      </c>
      <c r="B431" s="7" t="s">
        <v>325</v>
      </c>
    </row>
    <row r="432" spans="1:2" ht="12.75" customHeight="1" x14ac:dyDescent="0.15">
      <c r="A432" s="7">
        <v>1</v>
      </c>
      <c r="B432" s="7" t="s">
        <v>325</v>
      </c>
    </row>
    <row r="433" spans="1:2" ht="12.75" customHeight="1" x14ac:dyDescent="0.15">
      <c r="A433" s="7">
        <v>1</v>
      </c>
      <c r="B433" s="7" t="s">
        <v>325</v>
      </c>
    </row>
    <row r="434" spans="1:2" ht="12.75" customHeight="1" x14ac:dyDescent="0.15">
      <c r="A434" s="7">
        <v>1</v>
      </c>
      <c r="B434" s="7" t="s">
        <v>325</v>
      </c>
    </row>
    <row r="435" spans="1:2" ht="12.75" customHeight="1" x14ac:dyDescent="0.15">
      <c r="A435" s="7">
        <v>1</v>
      </c>
      <c r="B435" s="7" t="s">
        <v>325</v>
      </c>
    </row>
    <row r="436" spans="1:2" ht="12.75" customHeight="1" x14ac:dyDescent="0.15">
      <c r="A436" s="7">
        <v>1</v>
      </c>
      <c r="B436" s="7" t="s">
        <v>325</v>
      </c>
    </row>
    <row r="437" spans="1:2" ht="12.75" customHeight="1" x14ac:dyDescent="0.15">
      <c r="A437" s="7">
        <v>1</v>
      </c>
      <c r="B437" s="7" t="s">
        <v>325</v>
      </c>
    </row>
    <row r="438" spans="1:2" ht="12.75" customHeight="1" x14ac:dyDescent="0.15">
      <c r="A438" s="7">
        <v>1</v>
      </c>
      <c r="B438" s="7" t="s">
        <v>325</v>
      </c>
    </row>
    <row r="439" spans="1:2" ht="12.75" customHeight="1" x14ac:dyDescent="0.15">
      <c r="A439" s="7">
        <v>1</v>
      </c>
      <c r="B439" s="7" t="s">
        <v>325</v>
      </c>
    </row>
    <row r="440" spans="1:2" ht="12.75" customHeight="1" x14ac:dyDescent="0.15">
      <c r="A440" s="7">
        <v>1</v>
      </c>
      <c r="B440" s="7" t="s">
        <v>325</v>
      </c>
    </row>
    <row r="441" spans="1:2" ht="12.75" customHeight="1" x14ac:dyDescent="0.15">
      <c r="A441" s="7">
        <v>1</v>
      </c>
      <c r="B441" s="7" t="s">
        <v>325</v>
      </c>
    </row>
    <row r="442" spans="1:2" ht="12.75" customHeight="1" x14ac:dyDescent="0.15">
      <c r="A442" s="7">
        <v>1</v>
      </c>
      <c r="B442" s="7" t="s">
        <v>325</v>
      </c>
    </row>
    <row r="443" spans="1:2" ht="12.75" customHeight="1" x14ac:dyDescent="0.15">
      <c r="A443" s="7">
        <v>1</v>
      </c>
      <c r="B443" s="7" t="s">
        <v>325</v>
      </c>
    </row>
    <row r="444" spans="1:2" ht="12.75" customHeight="1" x14ac:dyDescent="0.15">
      <c r="A444" s="7">
        <v>1</v>
      </c>
      <c r="B444" s="7" t="s">
        <v>325</v>
      </c>
    </row>
    <row r="445" spans="1:2" ht="12.75" customHeight="1" x14ac:dyDescent="0.15">
      <c r="A445" s="7">
        <v>1</v>
      </c>
      <c r="B445" s="7" t="s">
        <v>325</v>
      </c>
    </row>
    <row r="446" spans="1:2" ht="12.75" customHeight="1" x14ac:dyDescent="0.15">
      <c r="A446" s="7">
        <v>1</v>
      </c>
      <c r="B446" s="7" t="s">
        <v>325</v>
      </c>
    </row>
    <row r="447" spans="1:2" ht="12.75" customHeight="1" x14ac:dyDescent="0.15">
      <c r="A447" s="7">
        <v>1</v>
      </c>
      <c r="B447" s="7" t="s">
        <v>325</v>
      </c>
    </row>
    <row r="448" spans="1:2" ht="12.75" customHeight="1" x14ac:dyDescent="0.15">
      <c r="A448" s="7">
        <v>1</v>
      </c>
      <c r="B448" s="7" t="s">
        <v>325</v>
      </c>
    </row>
    <row r="449" spans="1:2" ht="12.75" customHeight="1" x14ac:dyDescent="0.15">
      <c r="A449" s="7">
        <v>1</v>
      </c>
      <c r="B449" s="7" t="s">
        <v>325</v>
      </c>
    </row>
    <row r="450" spans="1:2" ht="12.75" customHeight="1" x14ac:dyDescent="0.15">
      <c r="A450" s="7">
        <v>1</v>
      </c>
      <c r="B450" s="7" t="s">
        <v>325</v>
      </c>
    </row>
    <row r="451" spans="1:2" ht="12.75" customHeight="1" x14ac:dyDescent="0.15">
      <c r="A451" s="7">
        <v>2</v>
      </c>
      <c r="B451" s="7" t="s">
        <v>325</v>
      </c>
    </row>
    <row r="452" spans="1:2" ht="12.75" customHeight="1" x14ac:dyDescent="0.15">
      <c r="A452" s="7">
        <v>1</v>
      </c>
      <c r="B452" s="7" t="s">
        <v>325</v>
      </c>
    </row>
    <row r="453" spans="1:2" ht="12.75" customHeight="1" x14ac:dyDescent="0.15">
      <c r="A453" s="7">
        <v>5</v>
      </c>
      <c r="B453" s="7" t="s">
        <v>325</v>
      </c>
    </row>
    <row r="454" spans="1:2" ht="12.75" customHeight="1" x14ac:dyDescent="0.15">
      <c r="A454" s="7">
        <v>1</v>
      </c>
      <c r="B454" s="7" t="s">
        <v>325</v>
      </c>
    </row>
    <row r="455" spans="1:2" ht="12.75" customHeight="1" x14ac:dyDescent="0.15">
      <c r="A455" s="7">
        <v>1</v>
      </c>
      <c r="B455" s="7" t="s">
        <v>325</v>
      </c>
    </row>
    <row r="456" spans="1:2" ht="12.75" customHeight="1" x14ac:dyDescent="0.15">
      <c r="A456" s="7">
        <v>1</v>
      </c>
      <c r="B456" s="7" t="s">
        <v>325</v>
      </c>
    </row>
    <row r="457" spans="1:2" ht="12.75" customHeight="1" x14ac:dyDescent="0.15">
      <c r="A457" s="7">
        <v>1</v>
      </c>
      <c r="B457" s="7" t="s">
        <v>325</v>
      </c>
    </row>
    <row r="458" spans="1:2" ht="12.75" customHeight="1" x14ac:dyDescent="0.15">
      <c r="A458" s="7">
        <v>1</v>
      </c>
      <c r="B458" s="7" t="s">
        <v>325</v>
      </c>
    </row>
    <row r="459" spans="1:2" ht="12.75" customHeight="1" x14ac:dyDescent="0.15">
      <c r="A459" s="7">
        <v>1</v>
      </c>
      <c r="B459" s="7" t="s">
        <v>325</v>
      </c>
    </row>
    <row r="460" spans="1:2" ht="12.75" customHeight="1" x14ac:dyDescent="0.15">
      <c r="A460" s="7">
        <v>1</v>
      </c>
      <c r="B460" s="7" t="s">
        <v>325</v>
      </c>
    </row>
    <row r="461" spans="1:2" ht="12.75" customHeight="1" x14ac:dyDescent="0.15">
      <c r="A461" s="7">
        <v>1</v>
      </c>
      <c r="B461" s="7" t="s">
        <v>325</v>
      </c>
    </row>
    <row r="462" spans="1:2" ht="12.75" customHeight="1" x14ac:dyDescent="0.15">
      <c r="A462" s="7">
        <v>1</v>
      </c>
      <c r="B462" s="7" t="s">
        <v>325</v>
      </c>
    </row>
    <row r="463" spans="1:2" ht="12.75" customHeight="1" x14ac:dyDescent="0.15">
      <c r="A463" s="7">
        <v>1</v>
      </c>
      <c r="B463" s="7" t="s">
        <v>325</v>
      </c>
    </row>
    <row r="464" spans="1:2" ht="12.75" customHeight="1" x14ac:dyDescent="0.15">
      <c r="A464" s="7">
        <v>1</v>
      </c>
      <c r="B464" s="7" t="s">
        <v>325</v>
      </c>
    </row>
    <row r="465" spans="1:2" ht="12.75" customHeight="1" x14ac:dyDescent="0.15">
      <c r="A465" s="7">
        <v>1</v>
      </c>
      <c r="B465" s="7" t="s">
        <v>325</v>
      </c>
    </row>
    <row r="466" spans="1:2" ht="12.75" customHeight="1" x14ac:dyDescent="0.15">
      <c r="A466" s="7">
        <v>1</v>
      </c>
      <c r="B466" s="7" t="s">
        <v>338</v>
      </c>
    </row>
    <row r="467" spans="1:2" ht="12.75" customHeight="1" x14ac:dyDescent="0.15">
      <c r="A467" s="7">
        <v>1</v>
      </c>
      <c r="B467" s="7" t="s">
        <v>338</v>
      </c>
    </row>
    <row r="468" spans="1:2" ht="12.75" customHeight="1" x14ac:dyDescent="0.15">
      <c r="A468" s="7">
        <v>2</v>
      </c>
      <c r="B468" s="7" t="s">
        <v>317</v>
      </c>
    </row>
    <row r="469" spans="1:2" ht="12.75" customHeight="1" x14ac:dyDescent="0.15">
      <c r="A469" s="7">
        <v>1</v>
      </c>
      <c r="B469" s="7" t="s">
        <v>317</v>
      </c>
    </row>
    <row r="470" spans="1:2" ht="12.75" customHeight="1" x14ac:dyDescent="0.15">
      <c r="A470" s="7">
        <v>2</v>
      </c>
      <c r="B470" s="7" t="s">
        <v>317</v>
      </c>
    </row>
    <row r="471" spans="1:2" ht="12.75" customHeight="1" x14ac:dyDescent="0.15">
      <c r="A471" s="7">
        <v>1</v>
      </c>
      <c r="B471" s="7" t="s">
        <v>317</v>
      </c>
    </row>
    <row r="472" spans="1:2" ht="12.75" customHeight="1" x14ac:dyDescent="0.15">
      <c r="A472" s="7">
        <v>13</v>
      </c>
      <c r="B472" s="7" t="s">
        <v>317</v>
      </c>
    </row>
    <row r="473" spans="1:2" ht="12.75" customHeight="1" x14ac:dyDescent="0.15">
      <c r="A473" s="7">
        <v>1</v>
      </c>
      <c r="B473" s="7" t="s">
        <v>317</v>
      </c>
    </row>
    <row r="474" spans="1:2" ht="12.75" customHeight="1" x14ac:dyDescent="0.15">
      <c r="A474" s="7">
        <v>1</v>
      </c>
      <c r="B474" s="7" t="s">
        <v>317</v>
      </c>
    </row>
    <row r="475" spans="1:2" ht="12.75" customHeight="1" x14ac:dyDescent="0.15">
      <c r="A475" s="7">
        <v>1</v>
      </c>
      <c r="B475" s="7" t="s">
        <v>317</v>
      </c>
    </row>
    <row r="476" spans="1:2" ht="12.75" customHeight="1" x14ac:dyDescent="0.15">
      <c r="A476" s="7">
        <v>1</v>
      </c>
      <c r="B476" s="7" t="s">
        <v>317</v>
      </c>
    </row>
    <row r="477" spans="1:2" ht="12.75" customHeight="1" x14ac:dyDescent="0.15">
      <c r="A477" s="7">
        <v>7</v>
      </c>
      <c r="B477" s="7" t="s">
        <v>317</v>
      </c>
    </row>
    <row r="478" spans="1:2" ht="12.75" customHeight="1" x14ac:dyDescent="0.15">
      <c r="A478" s="7">
        <v>1</v>
      </c>
      <c r="B478" s="7" t="s">
        <v>317</v>
      </c>
    </row>
    <row r="479" spans="1:2" ht="12.75" customHeight="1" x14ac:dyDescent="0.15">
      <c r="A479" s="7">
        <v>1</v>
      </c>
      <c r="B479" s="7" t="s">
        <v>317</v>
      </c>
    </row>
    <row r="480" spans="1:2" ht="12.75" customHeight="1" x14ac:dyDescent="0.15">
      <c r="A480" s="7">
        <v>3</v>
      </c>
      <c r="B480" s="7" t="s">
        <v>317</v>
      </c>
    </row>
    <row r="481" spans="1:2" ht="12.75" customHeight="1" x14ac:dyDescent="0.15">
      <c r="A481" s="7">
        <v>11</v>
      </c>
      <c r="B481" s="7" t="s">
        <v>333</v>
      </c>
    </row>
    <row r="482" spans="1:2" ht="12.75" customHeight="1" x14ac:dyDescent="0.15">
      <c r="A482" s="7">
        <v>12</v>
      </c>
      <c r="B482" s="7" t="s">
        <v>333</v>
      </c>
    </row>
    <row r="483" spans="1:2" ht="12.75" customHeight="1" x14ac:dyDescent="0.15">
      <c r="A483" s="7">
        <v>11</v>
      </c>
      <c r="B483" s="7" t="s">
        <v>333</v>
      </c>
    </row>
    <row r="484" spans="1:2" ht="12.75" customHeight="1" x14ac:dyDescent="0.15">
      <c r="A484" s="7">
        <v>1</v>
      </c>
      <c r="B484" s="7" t="s">
        <v>333</v>
      </c>
    </row>
    <row r="485" spans="1:2" ht="12.75" customHeight="1" x14ac:dyDescent="0.15">
      <c r="A485" s="7">
        <v>1</v>
      </c>
      <c r="B485" s="7" t="s">
        <v>333</v>
      </c>
    </row>
    <row r="486" spans="1:2" ht="12.75" customHeight="1" x14ac:dyDescent="0.15">
      <c r="A486" s="7">
        <v>1</v>
      </c>
      <c r="B486" s="7" t="s">
        <v>333</v>
      </c>
    </row>
    <row r="487" spans="1:2" ht="12.75" customHeight="1" x14ac:dyDescent="0.15">
      <c r="A487" s="7">
        <v>7</v>
      </c>
      <c r="B487" s="7" t="s">
        <v>333</v>
      </c>
    </row>
    <row r="488" spans="1:2" ht="12.75" customHeight="1" x14ac:dyDescent="0.15">
      <c r="A488" s="7">
        <v>7</v>
      </c>
      <c r="B488" s="7" t="s">
        <v>333</v>
      </c>
    </row>
    <row r="489" spans="1:2" ht="12.75" customHeight="1" x14ac:dyDescent="0.15">
      <c r="A489" s="7">
        <v>9</v>
      </c>
      <c r="B489" s="7" t="s">
        <v>333</v>
      </c>
    </row>
    <row r="490" spans="1:2" ht="12.75" customHeight="1" x14ac:dyDescent="0.15">
      <c r="A490" s="7">
        <v>5</v>
      </c>
      <c r="B490" s="7" t="s">
        <v>333</v>
      </c>
    </row>
    <row r="491" spans="1:2" ht="12.75" customHeight="1" x14ac:dyDescent="0.15">
      <c r="A491" s="7">
        <v>1</v>
      </c>
      <c r="B491" s="7" t="s">
        <v>331</v>
      </c>
    </row>
    <row r="492" spans="1:2" ht="12.75" customHeight="1" x14ac:dyDescent="0.15">
      <c r="A492" s="7">
        <v>1</v>
      </c>
      <c r="B492" s="7" t="s">
        <v>331</v>
      </c>
    </row>
    <row r="493" spans="1:2" ht="12.75" customHeight="1" x14ac:dyDescent="0.15">
      <c r="A493" s="7">
        <v>1</v>
      </c>
      <c r="B493" s="7" t="s">
        <v>331</v>
      </c>
    </row>
    <row r="494" spans="1:2" ht="12.75" customHeight="1" x14ac:dyDescent="0.15">
      <c r="A494" s="7">
        <v>1</v>
      </c>
      <c r="B494" s="7" t="s">
        <v>331</v>
      </c>
    </row>
    <row r="495" spans="1:2" ht="12.75" customHeight="1" x14ac:dyDescent="0.15">
      <c r="A495" s="7">
        <v>92</v>
      </c>
      <c r="B495" s="7" t="s">
        <v>331</v>
      </c>
    </row>
    <row r="496" spans="1:2" ht="12.75" customHeight="1" x14ac:dyDescent="0.15">
      <c r="A496" s="7">
        <v>1</v>
      </c>
      <c r="B496" s="7" t="s">
        <v>331</v>
      </c>
    </row>
    <row r="497" spans="1:2" ht="12.75" customHeight="1" x14ac:dyDescent="0.15">
      <c r="A497" s="7">
        <v>1</v>
      </c>
      <c r="B497" s="7" t="s">
        <v>327</v>
      </c>
    </row>
    <row r="498" spans="1:2" ht="12.75" customHeight="1" x14ac:dyDescent="0.15">
      <c r="A498" s="7">
        <v>4</v>
      </c>
      <c r="B498" s="7" t="s">
        <v>327</v>
      </c>
    </row>
    <row r="499" spans="1:2" ht="12.75" customHeight="1" x14ac:dyDescent="0.15">
      <c r="A499" s="7">
        <v>1</v>
      </c>
      <c r="B499" s="7" t="s">
        <v>327</v>
      </c>
    </row>
    <row r="500" spans="1:2" ht="12.75" customHeight="1" x14ac:dyDescent="0.15">
      <c r="A500" s="7">
        <v>1</v>
      </c>
      <c r="B500" s="7" t="s">
        <v>327</v>
      </c>
    </row>
    <row r="501" spans="1:2" ht="12.75" customHeight="1" x14ac:dyDescent="0.15">
      <c r="A501" s="7">
        <v>1</v>
      </c>
      <c r="B501" s="7" t="s">
        <v>327</v>
      </c>
    </row>
    <row r="502" spans="1:2" ht="12.75" customHeight="1" x14ac:dyDescent="0.15">
      <c r="A502" s="7">
        <v>7</v>
      </c>
      <c r="B502" s="7" t="s">
        <v>327</v>
      </c>
    </row>
    <row r="503" spans="1:2" ht="12.75" customHeight="1" x14ac:dyDescent="0.15">
      <c r="A503" s="7">
        <v>2</v>
      </c>
      <c r="B503" s="7" t="s">
        <v>327</v>
      </c>
    </row>
    <row r="504" spans="1:2" ht="12.75" customHeight="1" x14ac:dyDescent="0.15">
      <c r="A504" s="7">
        <v>3</v>
      </c>
      <c r="B504" s="7" t="s">
        <v>327</v>
      </c>
    </row>
    <row r="505" spans="1:2" ht="12.75" customHeight="1" x14ac:dyDescent="0.15">
      <c r="A505" s="7">
        <v>3</v>
      </c>
      <c r="B505" s="7" t="s">
        <v>323</v>
      </c>
    </row>
    <row r="506" spans="1:2" ht="12.75" customHeight="1" x14ac:dyDescent="0.15">
      <c r="A506" s="7">
        <v>5</v>
      </c>
      <c r="B506" s="7" t="s">
        <v>323</v>
      </c>
    </row>
    <row r="507" spans="1:2" ht="12.75" customHeight="1" x14ac:dyDescent="0.15">
      <c r="A507" s="7">
        <v>1</v>
      </c>
      <c r="B507" s="7" t="s">
        <v>323</v>
      </c>
    </row>
    <row r="508" spans="1:2" ht="12.75" customHeight="1" x14ac:dyDescent="0.15">
      <c r="A508" s="7">
        <v>1</v>
      </c>
      <c r="B508" s="7" t="s">
        <v>323</v>
      </c>
    </row>
    <row r="509" spans="1:2" ht="12.75" customHeight="1" x14ac:dyDescent="0.15">
      <c r="A509" s="7">
        <v>1</v>
      </c>
      <c r="B509" s="7" t="s">
        <v>323</v>
      </c>
    </row>
    <row r="510" spans="1:2" ht="12.75" customHeight="1" x14ac:dyDescent="0.15">
      <c r="A510" s="7">
        <v>1</v>
      </c>
      <c r="B510" s="7" t="s">
        <v>323</v>
      </c>
    </row>
    <row r="511" spans="1:2" ht="12.75" customHeight="1" x14ac:dyDescent="0.15">
      <c r="A511" s="7">
        <v>1</v>
      </c>
      <c r="B511" s="7" t="s">
        <v>323</v>
      </c>
    </row>
    <row r="512" spans="1:2" ht="12.75" customHeight="1" x14ac:dyDescent="0.15">
      <c r="A512" s="7">
        <v>1</v>
      </c>
      <c r="B512" s="7" t="s">
        <v>323</v>
      </c>
    </row>
    <row r="513" spans="1:2" ht="12.75" customHeight="1" x14ac:dyDescent="0.15">
      <c r="A513" s="7">
        <v>1</v>
      </c>
      <c r="B513" s="7" t="s">
        <v>323</v>
      </c>
    </row>
    <row r="514" spans="1:2" ht="12.75" customHeight="1" x14ac:dyDescent="0.15">
      <c r="A514" s="7">
        <v>1</v>
      </c>
      <c r="B514" s="7" t="s">
        <v>323</v>
      </c>
    </row>
    <row r="515" spans="1:2" ht="12.75" customHeight="1" x14ac:dyDescent="0.15">
      <c r="A515" s="7">
        <v>1</v>
      </c>
      <c r="B515" s="7" t="s">
        <v>323</v>
      </c>
    </row>
    <row r="516" spans="1:2" ht="12.75" customHeight="1" x14ac:dyDescent="0.15">
      <c r="A516" s="7">
        <v>20</v>
      </c>
      <c r="B516" s="7" t="s">
        <v>323</v>
      </c>
    </row>
    <row r="517" spans="1:2" ht="12.75" customHeight="1" x14ac:dyDescent="0.15">
      <c r="A517" s="7">
        <v>3</v>
      </c>
      <c r="B517" s="7" t="s">
        <v>323</v>
      </c>
    </row>
    <row r="518" spans="1:2" ht="12.75" customHeight="1" x14ac:dyDescent="0.15">
      <c r="A518" s="7">
        <v>3</v>
      </c>
      <c r="B518" s="7" t="s">
        <v>323</v>
      </c>
    </row>
    <row r="519" spans="1:2" ht="12.75" customHeight="1" x14ac:dyDescent="0.15">
      <c r="A519" s="7">
        <v>2</v>
      </c>
      <c r="B519" s="7" t="s">
        <v>323</v>
      </c>
    </row>
    <row r="520" spans="1:2" ht="12.75" customHeight="1" x14ac:dyDescent="0.15">
      <c r="A520" s="7">
        <v>2</v>
      </c>
      <c r="B520" s="7" t="s">
        <v>323</v>
      </c>
    </row>
    <row r="521" spans="1:2" ht="12.75" customHeight="1" x14ac:dyDescent="0.15">
      <c r="A521" s="7">
        <v>2</v>
      </c>
      <c r="B521" s="7" t="s">
        <v>323</v>
      </c>
    </row>
    <row r="522" spans="1:2" ht="12.75" customHeight="1" x14ac:dyDescent="0.15">
      <c r="A522" s="7">
        <v>4</v>
      </c>
      <c r="B522" s="7" t="s">
        <v>323</v>
      </c>
    </row>
    <row r="523" spans="1:2" ht="12.75" customHeight="1" x14ac:dyDescent="0.15">
      <c r="A523" s="7">
        <v>132</v>
      </c>
      <c r="B523" s="7" t="s">
        <v>323</v>
      </c>
    </row>
    <row r="524" spans="1:2" ht="12.75" customHeight="1" x14ac:dyDescent="0.15">
      <c r="A524" s="7">
        <v>1</v>
      </c>
      <c r="B524" s="7" t="s">
        <v>323</v>
      </c>
    </row>
    <row r="525" spans="1:2" ht="12.75" customHeight="1" x14ac:dyDescent="0.15">
      <c r="A525" s="7">
        <v>1</v>
      </c>
      <c r="B525" s="7" t="s">
        <v>323</v>
      </c>
    </row>
    <row r="526" spans="1:2" ht="12.75" customHeight="1" x14ac:dyDescent="0.15">
      <c r="A526" s="7">
        <v>1</v>
      </c>
      <c r="B526" s="7" t="s">
        <v>323</v>
      </c>
    </row>
    <row r="527" spans="1:2" ht="12.75" customHeight="1" x14ac:dyDescent="0.15">
      <c r="A527" s="7">
        <v>1</v>
      </c>
      <c r="B527" s="7" t="s">
        <v>323</v>
      </c>
    </row>
    <row r="528" spans="1:2" ht="12.75" customHeight="1" x14ac:dyDescent="0.15">
      <c r="A528" s="7">
        <v>1</v>
      </c>
      <c r="B528" s="7" t="s">
        <v>323</v>
      </c>
    </row>
    <row r="529" spans="1:2" ht="12.75" customHeight="1" x14ac:dyDescent="0.15">
      <c r="A529" s="7">
        <v>39</v>
      </c>
      <c r="B529" s="7" t="s">
        <v>323</v>
      </c>
    </row>
    <row r="530" spans="1:2" ht="12.75" customHeight="1" x14ac:dyDescent="0.15">
      <c r="A530" s="7">
        <v>1</v>
      </c>
      <c r="B530" s="7" t="s">
        <v>323</v>
      </c>
    </row>
    <row r="531" spans="1:2" ht="12.75" customHeight="1" x14ac:dyDescent="0.15">
      <c r="A531" s="7">
        <v>1</v>
      </c>
      <c r="B531" s="7" t="s">
        <v>323</v>
      </c>
    </row>
    <row r="532" spans="1:2" ht="12.75" customHeight="1" x14ac:dyDescent="0.15">
      <c r="A532" s="7">
        <v>1</v>
      </c>
      <c r="B532" s="7" t="s">
        <v>323</v>
      </c>
    </row>
    <row r="533" spans="1:2" ht="12.75" customHeight="1" x14ac:dyDescent="0.15">
      <c r="A533" s="7">
        <v>6</v>
      </c>
      <c r="B533" s="7" t="s">
        <v>323</v>
      </c>
    </row>
    <row r="534" spans="1:2" ht="12.75" customHeight="1" x14ac:dyDescent="0.15">
      <c r="A534" s="7">
        <v>2</v>
      </c>
      <c r="B534" s="7" t="s">
        <v>310</v>
      </c>
    </row>
    <row r="535" spans="1:2" ht="12.75" customHeight="1" x14ac:dyDescent="0.15">
      <c r="A535" s="7">
        <v>2</v>
      </c>
      <c r="B535" s="7" t="s">
        <v>310</v>
      </c>
    </row>
    <row r="536" spans="1:2" ht="12.75" customHeight="1" x14ac:dyDescent="0.15">
      <c r="A536" s="7">
        <v>13</v>
      </c>
      <c r="B536" s="7" t="s">
        <v>310</v>
      </c>
    </row>
    <row r="537" spans="1:2" ht="12.75" customHeight="1" x14ac:dyDescent="0.15">
      <c r="A537" s="7">
        <v>20</v>
      </c>
      <c r="B537" s="7" t="s">
        <v>310</v>
      </c>
    </row>
    <row r="538" spans="1:2" ht="12.75" customHeight="1" x14ac:dyDescent="0.15">
      <c r="A538" s="7">
        <v>12</v>
      </c>
      <c r="B538" s="7" t="s">
        <v>310</v>
      </c>
    </row>
    <row r="539" spans="1:2" ht="12.75" customHeight="1" x14ac:dyDescent="0.15">
      <c r="A539" s="7">
        <v>9</v>
      </c>
      <c r="B539" s="7" t="s">
        <v>310</v>
      </c>
    </row>
    <row r="540" spans="1:2" ht="12.75" customHeight="1" x14ac:dyDescent="0.15">
      <c r="A540" s="7">
        <v>17</v>
      </c>
      <c r="B540" s="7" t="s">
        <v>310</v>
      </c>
    </row>
    <row r="541" spans="1:2" ht="12.75" customHeight="1" x14ac:dyDescent="0.15">
      <c r="A541" s="7">
        <v>9</v>
      </c>
      <c r="B541" s="7" t="s">
        <v>310</v>
      </c>
    </row>
    <row r="542" spans="1:2" ht="12.75" customHeight="1" x14ac:dyDescent="0.15">
      <c r="A542" s="7">
        <v>2</v>
      </c>
      <c r="B542" s="7" t="s">
        <v>310</v>
      </c>
    </row>
    <row r="543" spans="1:2" ht="12.75" customHeight="1" x14ac:dyDescent="0.15">
      <c r="A543" s="7">
        <v>2</v>
      </c>
      <c r="B543" s="7" t="s">
        <v>310</v>
      </c>
    </row>
    <row r="544" spans="1:2" ht="12.75" customHeight="1" x14ac:dyDescent="0.15">
      <c r="A544" s="7">
        <v>3</v>
      </c>
      <c r="B544" s="7" t="s">
        <v>310</v>
      </c>
    </row>
    <row r="545" spans="1:2" ht="12.75" customHeight="1" x14ac:dyDescent="0.15">
      <c r="A545" s="7">
        <v>10</v>
      </c>
      <c r="B545" s="7" t="s">
        <v>310</v>
      </c>
    </row>
    <row r="546" spans="1:2" ht="12.75" customHeight="1" x14ac:dyDescent="0.15">
      <c r="A546" s="7">
        <v>8</v>
      </c>
      <c r="B546" s="7" t="s">
        <v>310</v>
      </c>
    </row>
    <row r="547" spans="1:2" ht="12.75" customHeight="1" x14ac:dyDescent="0.15">
      <c r="A547" s="7">
        <v>11</v>
      </c>
      <c r="B547" s="7" t="s">
        <v>310</v>
      </c>
    </row>
    <row r="548" spans="1:2" ht="12.75" customHeight="1" x14ac:dyDescent="0.15">
      <c r="A548" s="7">
        <v>1</v>
      </c>
      <c r="B548" s="7" t="s">
        <v>310</v>
      </c>
    </row>
    <row r="549" spans="1:2" ht="12.75" customHeight="1" x14ac:dyDescent="0.15">
      <c r="A549" s="7">
        <v>16</v>
      </c>
      <c r="B549" s="7" t="s">
        <v>310</v>
      </c>
    </row>
    <row r="550" spans="1:2" ht="12.75" customHeight="1" x14ac:dyDescent="0.15">
      <c r="A550" s="7">
        <v>52</v>
      </c>
      <c r="B550" s="7" t="s">
        <v>310</v>
      </c>
    </row>
    <row r="551" spans="1:2" ht="12.75" customHeight="1" x14ac:dyDescent="0.15">
      <c r="A551" s="7">
        <v>9</v>
      </c>
      <c r="B551" s="7" t="s">
        <v>310</v>
      </c>
    </row>
    <row r="552" spans="1:2" ht="12.75" customHeight="1" x14ac:dyDescent="0.15">
      <c r="A552" s="7">
        <v>2</v>
      </c>
      <c r="B552" s="7" t="s">
        <v>310</v>
      </c>
    </row>
    <row r="553" spans="1:2" ht="12.75" customHeight="1" x14ac:dyDescent="0.15">
      <c r="A553" s="7">
        <v>24</v>
      </c>
      <c r="B553" s="7" t="s">
        <v>310</v>
      </c>
    </row>
    <row r="554" spans="1:2" ht="12.75" customHeight="1" x14ac:dyDescent="0.15">
      <c r="A554" s="7">
        <v>12</v>
      </c>
      <c r="B554" s="7" t="s">
        <v>310</v>
      </c>
    </row>
    <row r="555" spans="1:2" ht="12.75" customHeight="1" x14ac:dyDescent="0.15">
      <c r="A555" s="7">
        <v>11</v>
      </c>
      <c r="B555" s="7" t="s">
        <v>310</v>
      </c>
    </row>
    <row r="556" spans="1:2" ht="12.75" customHeight="1" x14ac:dyDescent="0.15">
      <c r="A556" s="7">
        <v>28</v>
      </c>
      <c r="B556" s="7" t="s">
        <v>310</v>
      </c>
    </row>
    <row r="557" spans="1:2" ht="12.75" customHeight="1" x14ac:dyDescent="0.15">
      <c r="A557" s="7">
        <v>7</v>
      </c>
      <c r="B557" s="7" t="s">
        <v>310</v>
      </c>
    </row>
    <row r="558" spans="1:2" ht="12.75" customHeight="1" x14ac:dyDescent="0.15">
      <c r="A558" s="7">
        <v>1</v>
      </c>
      <c r="B558" s="7" t="s">
        <v>310</v>
      </c>
    </row>
    <row r="559" spans="1:2" ht="12.75" customHeight="1" x14ac:dyDescent="0.15">
      <c r="A559" s="7">
        <v>22</v>
      </c>
      <c r="B559" s="7" t="s">
        <v>310</v>
      </c>
    </row>
    <row r="560" spans="1:2" ht="12.75" customHeight="1" x14ac:dyDescent="0.15">
      <c r="A560" s="7">
        <v>2</v>
      </c>
      <c r="B560" s="7" t="s">
        <v>310</v>
      </c>
    </row>
    <row r="561" spans="1:2" ht="12.75" customHeight="1" x14ac:dyDescent="0.15">
      <c r="A561" s="7">
        <v>2</v>
      </c>
      <c r="B561" s="7" t="s">
        <v>310</v>
      </c>
    </row>
    <row r="562" spans="1:2" ht="12.75" customHeight="1" x14ac:dyDescent="0.15">
      <c r="A562" s="7">
        <v>4</v>
      </c>
      <c r="B562" s="7" t="s">
        <v>310</v>
      </c>
    </row>
    <row r="563" spans="1:2" ht="12.75" customHeight="1" x14ac:dyDescent="0.15">
      <c r="A563" s="7">
        <v>9</v>
      </c>
      <c r="B563" s="7" t="s">
        <v>310</v>
      </c>
    </row>
    <row r="564" spans="1:2" ht="12.75" customHeight="1" x14ac:dyDescent="0.15">
      <c r="A564" s="7">
        <v>31</v>
      </c>
      <c r="B564" s="7" t="s">
        <v>310</v>
      </c>
    </row>
    <row r="565" spans="1:2" ht="12.75" customHeight="1" x14ac:dyDescent="0.15">
      <c r="A565" s="7">
        <v>22</v>
      </c>
      <c r="B565" s="7" t="s">
        <v>310</v>
      </c>
    </row>
    <row r="566" spans="1:2" ht="12.75" customHeight="1" x14ac:dyDescent="0.15">
      <c r="A566" s="7">
        <v>22</v>
      </c>
      <c r="B566" s="7" t="s">
        <v>310</v>
      </c>
    </row>
    <row r="567" spans="1:2" ht="12.75" customHeight="1" x14ac:dyDescent="0.15">
      <c r="A567" s="7">
        <v>14</v>
      </c>
      <c r="B567" s="7" t="s">
        <v>310</v>
      </c>
    </row>
    <row r="568" spans="1:2" ht="12.75" customHeight="1" x14ac:dyDescent="0.15">
      <c r="A568" s="7">
        <v>4</v>
      </c>
      <c r="B568" s="7" t="s">
        <v>310</v>
      </c>
    </row>
    <row r="569" spans="1:2" ht="12.75" customHeight="1" x14ac:dyDescent="0.15">
      <c r="A569" s="7">
        <v>4</v>
      </c>
      <c r="B569" s="7" t="s">
        <v>310</v>
      </c>
    </row>
    <row r="570" spans="1:2" ht="12.75" customHeight="1" x14ac:dyDescent="0.15">
      <c r="A570" s="7">
        <v>1</v>
      </c>
      <c r="B570" s="7" t="s">
        <v>310</v>
      </c>
    </row>
    <row r="571" spans="1:2" ht="12.75" customHeight="1" x14ac:dyDescent="0.15">
      <c r="A571" s="7">
        <v>5</v>
      </c>
      <c r="B571" s="7" t="s">
        <v>310</v>
      </c>
    </row>
    <row r="572" spans="1:2" ht="12.75" customHeight="1" x14ac:dyDescent="0.15">
      <c r="A572" s="7">
        <v>15</v>
      </c>
      <c r="B572" s="7" t="s">
        <v>310</v>
      </c>
    </row>
    <row r="573" spans="1:2" ht="12.75" customHeight="1" x14ac:dyDescent="0.15">
      <c r="A573" s="7">
        <v>20</v>
      </c>
      <c r="B573" s="7" t="s">
        <v>310</v>
      </c>
    </row>
    <row r="574" spans="1:2" ht="12.75" customHeight="1" x14ac:dyDescent="0.15">
      <c r="A574" s="7">
        <v>15</v>
      </c>
      <c r="B574" s="7" t="s">
        <v>310</v>
      </c>
    </row>
    <row r="575" spans="1:2" ht="12.75" customHeight="1" x14ac:dyDescent="0.15">
      <c r="A575" s="7">
        <v>2</v>
      </c>
      <c r="B575" s="7" t="s">
        <v>310</v>
      </c>
    </row>
    <row r="576" spans="1:2" ht="12.75" customHeight="1" x14ac:dyDescent="0.15">
      <c r="A576" s="7">
        <v>7</v>
      </c>
      <c r="B576" s="7" t="s">
        <v>310</v>
      </c>
    </row>
    <row r="577" spans="1:2" ht="12.75" customHeight="1" x14ac:dyDescent="0.15">
      <c r="A577" s="7">
        <v>2</v>
      </c>
      <c r="B577" s="7" t="s">
        <v>310</v>
      </c>
    </row>
    <row r="578" spans="1:2" ht="12.75" customHeight="1" x14ac:dyDescent="0.15">
      <c r="A578" s="7">
        <v>2</v>
      </c>
      <c r="B578" s="7" t="s">
        <v>310</v>
      </c>
    </row>
    <row r="579" spans="1:2" ht="12.75" customHeight="1" x14ac:dyDescent="0.15">
      <c r="A579" s="7">
        <v>8</v>
      </c>
      <c r="B579" s="7" t="s">
        <v>310</v>
      </c>
    </row>
    <row r="580" spans="1:2" ht="12.75" customHeight="1" x14ac:dyDescent="0.15">
      <c r="A580" s="7">
        <v>29</v>
      </c>
      <c r="B580" s="7" t="s">
        <v>310</v>
      </c>
    </row>
    <row r="581" spans="1:2" ht="12.75" customHeight="1" x14ac:dyDescent="0.15">
      <c r="A581" s="7">
        <v>9</v>
      </c>
      <c r="B581" s="7" t="s">
        <v>310</v>
      </c>
    </row>
    <row r="582" spans="1:2" ht="12.75" customHeight="1" x14ac:dyDescent="0.15">
      <c r="A582" s="7">
        <v>12</v>
      </c>
      <c r="B582" s="7" t="s">
        <v>310</v>
      </c>
    </row>
    <row r="583" spans="1:2" ht="12.75" customHeight="1" x14ac:dyDescent="0.15">
      <c r="A583" s="7">
        <v>76</v>
      </c>
      <c r="B583" s="7" t="s">
        <v>310</v>
      </c>
    </row>
    <row r="584" spans="1:2" ht="12.75" customHeight="1" x14ac:dyDescent="0.15">
      <c r="A584" s="7">
        <v>28</v>
      </c>
      <c r="B584" s="7" t="s">
        <v>310</v>
      </c>
    </row>
    <row r="585" spans="1:2" ht="12.75" customHeight="1" x14ac:dyDescent="0.15">
      <c r="A585" s="7">
        <v>22</v>
      </c>
      <c r="B585" s="7" t="s">
        <v>310</v>
      </c>
    </row>
    <row r="586" spans="1:2" ht="12.75" customHeight="1" x14ac:dyDescent="0.15">
      <c r="A586" s="7">
        <v>42</v>
      </c>
      <c r="B586" s="7" t="s">
        <v>310</v>
      </c>
    </row>
    <row r="587" spans="1:2" ht="12.75" customHeight="1" x14ac:dyDescent="0.15">
      <c r="A587" s="7">
        <v>40</v>
      </c>
      <c r="B587" s="7" t="s">
        <v>310</v>
      </c>
    </row>
    <row r="588" spans="1:2" ht="12.75" customHeight="1" x14ac:dyDescent="0.15">
      <c r="A588" s="7">
        <v>4</v>
      </c>
      <c r="B588" s="7" t="s">
        <v>310</v>
      </c>
    </row>
    <row r="589" spans="1:2" ht="12.75" customHeight="1" x14ac:dyDescent="0.15">
      <c r="A589" s="7">
        <v>24</v>
      </c>
      <c r="B589" s="7" t="s">
        <v>310</v>
      </c>
    </row>
    <row r="590" spans="1:2" ht="12.75" customHeight="1" x14ac:dyDescent="0.15">
      <c r="A590" s="7">
        <v>11</v>
      </c>
      <c r="B590" s="7" t="s">
        <v>310</v>
      </c>
    </row>
    <row r="591" spans="1:2" ht="12.75" customHeight="1" x14ac:dyDescent="0.15">
      <c r="A591" s="7">
        <v>8</v>
      </c>
      <c r="B591" s="7" t="s">
        <v>310</v>
      </c>
    </row>
    <row r="592" spans="1:2" ht="12.75" customHeight="1" x14ac:dyDescent="0.15">
      <c r="A592" s="7">
        <v>13</v>
      </c>
      <c r="B592" s="7" t="s">
        <v>310</v>
      </c>
    </row>
    <row r="593" spans="1:2" ht="12.75" customHeight="1" x14ac:dyDescent="0.15">
      <c r="A593" s="7">
        <v>10</v>
      </c>
      <c r="B593" s="7" t="s">
        <v>310</v>
      </c>
    </row>
    <row r="594" spans="1:2" ht="12.75" customHeight="1" x14ac:dyDescent="0.15">
      <c r="A594" s="7">
        <v>5</v>
      </c>
      <c r="B594" s="7" t="s">
        <v>310</v>
      </c>
    </row>
    <row r="595" spans="1:2" ht="12.75" customHeight="1" x14ac:dyDescent="0.15">
      <c r="A595" s="7">
        <v>9</v>
      </c>
      <c r="B595" s="7" t="s">
        <v>310</v>
      </c>
    </row>
    <row r="596" spans="1:2" ht="12.75" customHeight="1" x14ac:dyDescent="0.15">
      <c r="A596" s="7">
        <v>4</v>
      </c>
      <c r="B596" s="7" t="s">
        <v>310</v>
      </c>
    </row>
    <row r="597" spans="1:2" ht="12.75" customHeight="1" x14ac:dyDescent="0.15">
      <c r="A597" s="7">
        <v>40</v>
      </c>
      <c r="B597" s="7" t="s">
        <v>310</v>
      </c>
    </row>
    <row r="598" spans="1:2" ht="12.75" customHeight="1" x14ac:dyDescent="0.15">
      <c r="A598" s="7">
        <v>10</v>
      </c>
      <c r="B598" s="7" t="s">
        <v>310</v>
      </c>
    </row>
    <row r="599" spans="1:2" ht="12.75" customHeight="1" x14ac:dyDescent="0.15">
      <c r="A599" s="7">
        <v>40</v>
      </c>
      <c r="B599" s="7" t="s">
        <v>310</v>
      </c>
    </row>
    <row r="600" spans="1:2" ht="12.75" customHeight="1" x14ac:dyDescent="0.15">
      <c r="A600" s="7">
        <v>7</v>
      </c>
      <c r="B600" s="7" t="s">
        <v>310</v>
      </c>
    </row>
    <row r="601" spans="1:2" ht="12.75" customHeight="1" x14ac:dyDescent="0.15">
      <c r="A601" s="7">
        <v>1</v>
      </c>
      <c r="B601" s="7" t="s">
        <v>310</v>
      </c>
    </row>
    <row r="602" spans="1:2" ht="12.75" customHeight="1" x14ac:dyDescent="0.15">
      <c r="A602" s="7">
        <v>2</v>
      </c>
      <c r="B602" s="7" t="s">
        <v>310</v>
      </c>
    </row>
    <row r="603" spans="1:2" ht="12.75" customHeight="1" x14ac:dyDescent="0.15">
      <c r="A603" s="7">
        <v>12</v>
      </c>
      <c r="B603" s="7" t="s">
        <v>310</v>
      </c>
    </row>
    <row r="604" spans="1:2" ht="12.75" customHeight="1" x14ac:dyDescent="0.15">
      <c r="A604" s="7">
        <v>35</v>
      </c>
      <c r="B604" s="7" t="s">
        <v>310</v>
      </c>
    </row>
    <row r="605" spans="1:2" ht="12.75" customHeight="1" x14ac:dyDescent="0.15">
      <c r="A605" s="7">
        <v>94</v>
      </c>
      <c r="B605" s="7" t="s">
        <v>310</v>
      </c>
    </row>
    <row r="606" spans="1:2" ht="12.75" customHeight="1" x14ac:dyDescent="0.15">
      <c r="A606" s="7">
        <v>2</v>
      </c>
      <c r="B606" s="7" t="s">
        <v>310</v>
      </c>
    </row>
    <row r="607" spans="1:2" ht="12.75" customHeight="1" x14ac:dyDescent="0.15">
      <c r="A607" s="7">
        <v>23</v>
      </c>
      <c r="B607" s="7" t="s">
        <v>310</v>
      </c>
    </row>
    <row r="608" spans="1:2" ht="12.75" customHeight="1" x14ac:dyDescent="0.15">
      <c r="A608" s="7">
        <v>3</v>
      </c>
      <c r="B608" s="7" t="s">
        <v>310</v>
      </c>
    </row>
    <row r="609" spans="1:2" ht="12.75" customHeight="1" x14ac:dyDescent="0.15">
      <c r="A609" s="7">
        <v>3</v>
      </c>
      <c r="B609" s="7" t="s">
        <v>310</v>
      </c>
    </row>
    <row r="610" spans="1:2" ht="12.75" customHeight="1" x14ac:dyDescent="0.15">
      <c r="A610" s="7">
        <v>10</v>
      </c>
      <c r="B610" s="7" t="s">
        <v>310</v>
      </c>
    </row>
    <row r="611" spans="1:2" ht="12.75" customHeight="1" x14ac:dyDescent="0.15">
      <c r="A611" s="7">
        <v>5</v>
      </c>
      <c r="B611" s="7" t="s">
        <v>310</v>
      </c>
    </row>
    <row r="612" spans="1:2" ht="12.75" customHeight="1" x14ac:dyDescent="0.15">
      <c r="A612" s="7">
        <v>3</v>
      </c>
      <c r="B612" s="7" t="s">
        <v>310</v>
      </c>
    </row>
    <row r="613" spans="1:2" ht="12.75" customHeight="1" x14ac:dyDescent="0.15">
      <c r="A613" s="7">
        <v>4</v>
      </c>
      <c r="B613" s="7" t="s">
        <v>310</v>
      </c>
    </row>
    <row r="614" spans="1:2" ht="12.75" customHeight="1" x14ac:dyDescent="0.15">
      <c r="A614" s="7">
        <v>12</v>
      </c>
      <c r="B614" s="7" t="s">
        <v>310</v>
      </c>
    </row>
    <row r="615" spans="1:2" ht="12.75" customHeight="1" x14ac:dyDescent="0.15">
      <c r="A615" s="7">
        <v>13</v>
      </c>
      <c r="B615" s="7" t="s">
        <v>310</v>
      </c>
    </row>
    <row r="616" spans="1:2" ht="12.75" customHeight="1" x14ac:dyDescent="0.15">
      <c r="A616" s="7">
        <v>11</v>
      </c>
      <c r="B616" s="7" t="s">
        <v>310</v>
      </c>
    </row>
    <row r="617" spans="1:2" ht="12.75" customHeight="1" x14ac:dyDescent="0.15">
      <c r="A617" s="7">
        <v>3</v>
      </c>
      <c r="B617" s="7" t="s">
        <v>310</v>
      </c>
    </row>
    <row r="618" spans="1:2" ht="12.75" customHeight="1" x14ac:dyDescent="0.15">
      <c r="A618" s="7">
        <v>12</v>
      </c>
      <c r="B618" s="7" t="s">
        <v>310</v>
      </c>
    </row>
    <row r="619" spans="1:2" ht="12.75" customHeight="1" x14ac:dyDescent="0.15">
      <c r="A619" s="7">
        <v>3</v>
      </c>
      <c r="B619" s="7" t="s">
        <v>310</v>
      </c>
    </row>
    <row r="620" spans="1:2" ht="12.75" customHeight="1" x14ac:dyDescent="0.15">
      <c r="A620" s="7">
        <v>3</v>
      </c>
      <c r="B620" s="7" t="s">
        <v>310</v>
      </c>
    </row>
    <row r="621" spans="1:2" ht="12.75" customHeight="1" x14ac:dyDescent="0.15">
      <c r="A621" s="7">
        <v>6</v>
      </c>
      <c r="B621" s="7" t="s">
        <v>310</v>
      </c>
    </row>
    <row r="622" spans="1:2" ht="12.75" customHeight="1" x14ac:dyDescent="0.15">
      <c r="A622" s="7">
        <v>3</v>
      </c>
      <c r="B622" s="7" t="s">
        <v>310</v>
      </c>
    </row>
    <row r="623" spans="1:2" ht="12.75" customHeight="1" x14ac:dyDescent="0.15">
      <c r="A623" s="7">
        <v>15</v>
      </c>
      <c r="B623" s="7" t="s">
        <v>310</v>
      </c>
    </row>
    <row r="624" spans="1:2" ht="12.75" customHeight="1" x14ac:dyDescent="0.15">
      <c r="A624" s="7">
        <v>1</v>
      </c>
      <c r="B624" s="7" t="s">
        <v>310</v>
      </c>
    </row>
    <row r="625" spans="1:2" ht="12.75" customHeight="1" x14ac:dyDescent="0.15">
      <c r="A625" s="7">
        <v>7</v>
      </c>
      <c r="B625" s="7" t="s">
        <v>310</v>
      </c>
    </row>
    <row r="626" spans="1:2" ht="12.75" customHeight="1" x14ac:dyDescent="0.15">
      <c r="A626" s="7">
        <v>9</v>
      </c>
      <c r="B626" s="7" t="s">
        <v>310</v>
      </c>
    </row>
    <row r="627" spans="1:2" ht="12.75" customHeight="1" x14ac:dyDescent="0.15">
      <c r="A627" s="7">
        <v>6</v>
      </c>
      <c r="B627" s="7" t="s">
        <v>310</v>
      </c>
    </row>
    <row r="628" spans="1:2" ht="12.75" customHeight="1" x14ac:dyDescent="0.15">
      <c r="A628" s="7">
        <v>28</v>
      </c>
      <c r="B628" s="7" t="s">
        <v>310</v>
      </c>
    </row>
    <row r="629" spans="1:2" ht="12.75" customHeight="1" x14ac:dyDescent="0.15">
      <c r="A629" s="7">
        <v>24</v>
      </c>
      <c r="B629" s="7" t="s">
        <v>310</v>
      </c>
    </row>
    <row r="630" spans="1:2" ht="12.75" customHeight="1" x14ac:dyDescent="0.15">
      <c r="A630" s="7">
        <v>4</v>
      </c>
      <c r="B630" s="7" t="s">
        <v>310</v>
      </c>
    </row>
    <row r="631" spans="1:2" ht="12.75" customHeight="1" x14ac:dyDescent="0.15">
      <c r="A631" s="7">
        <v>20</v>
      </c>
      <c r="B631" s="7" t="s">
        <v>310</v>
      </c>
    </row>
    <row r="632" spans="1:2" ht="12.75" customHeight="1" x14ac:dyDescent="0.15">
      <c r="A632" s="7">
        <v>1</v>
      </c>
      <c r="B632" s="7" t="s">
        <v>310</v>
      </c>
    </row>
    <row r="633" spans="1:2" ht="12.75" customHeight="1" x14ac:dyDescent="0.15">
      <c r="A633" s="7">
        <v>1</v>
      </c>
      <c r="B633" s="7" t="s">
        <v>310</v>
      </c>
    </row>
    <row r="634" spans="1:2" ht="12.75" customHeight="1" x14ac:dyDescent="0.15">
      <c r="A634" s="7">
        <v>3</v>
      </c>
      <c r="B634" s="7" t="s">
        <v>310</v>
      </c>
    </row>
    <row r="635" spans="1:2" ht="12.75" customHeight="1" x14ac:dyDescent="0.15">
      <c r="A635" s="7">
        <v>20</v>
      </c>
      <c r="B635" s="7" t="s">
        <v>310</v>
      </c>
    </row>
    <row r="636" spans="1:2" ht="12.75" customHeight="1" x14ac:dyDescent="0.15">
      <c r="A636" s="7">
        <v>3</v>
      </c>
      <c r="B636" s="7" t="s">
        <v>310</v>
      </c>
    </row>
    <row r="637" spans="1:2" ht="12.75" customHeight="1" x14ac:dyDescent="0.15">
      <c r="A637" s="7">
        <v>35</v>
      </c>
      <c r="B637" s="7" t="s">
        <v>310</v>
      </c>
    </row>
    <row r="638" spans="1:2" ht="12.75" customHeight="1" x14ac:dyDescent="0.15">
      <c r="A638" s="7">
        <v>29</v>
      </c>
      <c r="B638" s="7" t="s">
        <v>310</v>
      </c>
    </row>
    <row r="639" spans="1:2" ht="12.75" customHeight="1" x14ac:dyDescent="0.15">
      <c r="A639" s="7">
        <v>80</v>
      </c>
      <c r="B639" s="7" t="s">
        <v>310</v>
      </c>
    </row>
    <row r="640" spans="1:2" ht="12.75" customHeight="1" x14ac:dyDescent="0.15">
      <c r="A640" s="7">
        <v>13</v>
      </c>
      <c r="B640" s="7" t="s">
        <v>310</v>
      </c>
    </row>
    <row r="641" spans="1:2" ht="12.75" customHeight="1" x14ac:dyDescent="0.15">
      <c r="A641" s="7">
        <v>2</v>
      </c>
      <c r="B641" s="7" t="s">
        <v>310</v>
      </c>
    </row>
    <row r="642" spans="1:2" ht="12.75" customHeight="1" x14ac:dyDescent="0.15">
      <c r="A642" s="7">
        <v>22</v>
      </c>
      <c r="B642" s="7" t="s">
        <v>310</v>
      </c>
    </row>
    <row r="643" spans="1:2" ht="12.75" customHeight="1" x14ac:dyDescent="0.15">
      <c r="A643" s="7">
        <v>2</v>
      </c>
      <c r="B643" s="7" t="s">
        <v>310</v>
      </c>
    </row>
    <row r="644" spans="1:2" ht="12.75" customHeight="1" x14ac:dyDescent="0.15">
      <c r="A644" s="7">
        <v>3</v>
      </c>
      <c r="B644" s="7" t="s">
        <v>310</v>
      </c>
    </row>
    <row r="645" spans="1:2" ht="12.75" customHeight="1" x14ac:dyDescent="0.15">
      <c r="A645" s="7">
        <v>1</v>
      </c>
      <c r="B645" s="7" t="s">
        <v>310</v>
      </c>
    </row>
    <row r="646" spans="1:2" ht="12.75" customHeight="1" x14ac:dyDescent="0.15">
      <c r="A646" s="7">
        <v>22</v>
      </c>
      <c r="B646" s="7" t="s">
        <v>310</v>
      </c>
    </row>
    <row r="647" spans="1:2" ht="12.75" customHeight="1" x14ac:dyDescent="0.15">
      <c r="A647" s="7">
        <v>18</v>
      </c>
      <c r="B647" s="7" t="s">
        <v>310</v>
      </c>
    </row>
    <row r="648" spans="1:2" ht="12.75" customHeight="1" x14ac:dyDescent="0.15">
      <c r="A648" s="7">
        <v>6</v>
      </c>
      <c r="B648" s="7" t="s">
        <v>310</v>
      </c>
    </row>
    <row r="649" spans="1:2" ht="12.75" customHeight="1" x14ac:dyDescent="0.15">
      <c r="A649" s="7">
        <v>1</v>
      </c>
      <c r="B649" s="7" t="s">
        <v>310</v>
      </c>
    </row>
    <row r="650" spans="1:2" ht="12.75" customHeight="1" x14ac:dyDescent="0.15">
      <c r="A650" s="7">
        <v>1</v>
      </c>
      <c r="B650" s="7" t="s">
        <v>310</v>
      </c>
    </row>
    <row r="651" spans="1:2" ht="12.75" customHeight="1" x14ac:dyDescent="0.15">
      <c r="A651" s="7">
        <v>16</v>
      </c>
      <c r="B651" s="7" t="s">
        <v>310</v>
      </c>
    </row>
    <row r="652" spans="1:2" ht="12.75" customHeight="1" x14ac:dyDescent="0.15">
      <c r="A652" s="7">
        <v>9</v>
      </c>
      <c r="B652" s="7" t="s">
        <v>310</v>
      </c>
    </row>
    <row r="653" spans="1:2" ht="12.75" customHeight="1" x14ac:dyDescent="0.15">
      <c r="A653" s="7">
        <v>10</v>
      </c>
      <c r="B653" s="7" t="s">
        <v>310</v>
      </c>
    </row>
    <row r="654" spans="1:2" ht="12.75" customHeight="1" x14ac:dyDescent="0.15">
      <c r="A654" s="7">
        <v>5</v>
      </c>
      <c r="B654" s="7" t="s">
        <v>310</v>
      </c>
    </row>
    <row r="655" spans="1:2" ht="12.75" customHeight="1" x14ac:dyDescent="0.15">
      <c r="A655" s="7">
        <v>21</v>
      </c>
      <c r="B655" s="7" t="s">
        <v>310</v>
      </c>
    </row>
    <row r="656" spans="1:2" ht="12.75" customHeight="1" x14ac:dyDescent="0.15">
      <c r="A656" s="7">
        <v>4</v>
      </c>
      <c r="B656" s="7" t="s">
        <v>310</v>
      </c>
    </row>
    <row r="657" spans="1:2" ht="12.75" customHeight="1" x14ac:dyDescent="0.15">
      <c r="A657" s="7">
        <v>7</v>
      </c>
      <c r="B657" s="7" t="s">
        <v>310</v>
      </c>
    </row>
    <row r="658" spans="1:2" ht="12.75" customHeight="1" x14ac:dyDescent="0.15">
      <c r="A658" s="7">
        <v>17</v>
      </c>
      <c r="B658" s="7" t="s">
        <v>310</v>
      </c>
    </row>
    <row r="659" spans="1:2" ht="12.75" customHeight="1" x14ac:dyDescent="0.15">
      <c r="A659" s="7">
        <v>7</v>
      </c>
      <c r="B659" s="7" t="s">
        <v>310</v>
      </c>
    </row>
    <row r="660" spans="1:2" ht="12.75" customHeight="1" x14ac:dyDescent="0.15">
      <c r="A660" s="7">
        <v>8</v>
      </c>
      <c r="B660" s="7" t="s">
        <v>310</v>
      </c>
    </row>
    <row r="661" spans="1:2" ht="12.75" customHeight="1" x14ac:dyDescent="0.15">
      <c r="A661" s="7">
        <v>1</v>
      </c>
      <c r="B661" s="7" t="s">
        <v>310</v>
      </c>
    </row>
    <row r="662" spans="1:2" ht="12.75" customHeight="1" x14ac:dyDescent="0.15">
      <c r="A662" s="7">
        <v>5</v>
      </c>
      <c r="B662" s="7" t="s">
        <v>310</v>
      </c>
    </row>
    <row r="663" spans="1:2" ht="12.75" customHeight="1" x14ac:dyDescent="0.15">
      <c r="A663" s="7">
        <v>22</v>
      </c>
      <c r="B663" s="7" t="s">
        <v>310</v>
      </c>
    </row>
    <row r="664" spans="1:2" ht="12.75" customHeight="1" x14ac:dyDescent="0.15">
      <c r="A664" s="7">
        <v>1</v>
      </c>
      <c r="B664" s="7" t="s">
        <v>310</v>
      </c>
    </row>
    <row r="665" spans="1:2" ht="12.75" customHeight="1" x14ac:dyDescent="0.15">
      <c r="A665" s="7">
        <v>6</v>
      </c>
      <c r="B665" s="7" t="s">
        <v>332</v>
      </c>
    </row>
    <row r="666" spans="1:2" ht="12.75" customHeight="1" x14ac:dyDescent="0.15">
      <c r="A666" s="7">
        <v>5</v>
      </c>
      <c r="B666" s="7" t="s">
        <v>332</v>
      </c>
    </row>
    <row r="667" spans="1:2" ht="12.75" customHeight="1" x14ac:dyDescent="0.15">
      <c r="A667" s="7">
        <v>2</v>
      </c>
      <c r="B667" s="7" t="s">
        <v>332</v>
      </c>
    </row>
    <row r="668" spans="1:2" ht="12.75" customHeight="1" x14ac:dyDescent="0.15">
      <c r="A668" s="7">
        <v>5</v>
      </c>
      <c r="B668" s="7" t="s">
        <v>332</v>
      </c>
    </row>
    <row r="669" spans="1:2" ht="12.75" customHeight="1" x14ac:dyDescent="0.15">
      <c r="A669" s="7">
        <v>2</v>
      </c>
      <c r="B669" s="7" t="s">
        <v>332</v>
      </c>
    </row>
    <row r="670" spans="1:2" ht="12.75" customHeight="1" x14ac:dyDescent="0.15">
      <c r="A670" s="7">
        <v>1</v>
      </c>
      <c r="B670" s="7" t="s">
        <v>332</v>
      </c>
    </row>
    <row r="671" spans="1:2" ht="12.75" customHeight="1" x14ac:dyDescent="0.15">
      <c r="A671" s="7">
        <v>8</v>
      </c>
      <c r="B671" s="7" t="s">
        <v>332</v>
      </c>
    </row>
    <row r="672" spans="1:2" ht="12.75" customHeight="1" x14ac:dyDescent="0.15">
      <c r="A672" s="7">
        <v>1</v>
      </c>
      <c r="B672" s="7" t="s">
        <v>332</v>
      </c>
    </row>
    <row r="673" spans="1:2" ht="12.75" customHeight="1" x14ac:dyDescent="0.15">
      <c r="A673" s="7">
        <v>3</v>
      </c>
      <c r="B673" s="7" t="s">
        <v>332</v>
      </c>
    </row>
    <row r="674" spans="1:2" ht="12.75" customHeight="1" x14ac:dyDescent="0.15">
      <c r="A674" s="7">
        <v>1</v>
      </c>
      <c r="B674" s="7" t="s">
        <v>332</v>
      </c>
    </row>
    <row r="675" spans="1:2" ht="12.75" customHeight="1" x14ac:dyDescent="0.15">
      <c r="A675" s="7">
        <v>1</v>
      </c>
      <c r="B675" s="7" t="s">
        <v>332</v>
      </c>
    </row>
    <row r="676" spans="1:2" ht="12.75" customHeight="1" x14ac:dyDescent="0.15">
      <c r="A676" s="7">
        <v>1</v>
      </c>
      <c r="B676" s="7" t="s">
        <v>332</v>
      </c>
    </row>
    <row r="677" spans="1:2" ht="12.75" customHeight="1" x14ac:dyDescent="0.15">
      <c r="A677" s="7">
        <v>1</v>
      </c>
      <c r="B677" s="7" t="s">
        <v>332</v>
      </c>
    </row>
    <row r="678" spans="1:2" ht="12.75" customHeight="1" x14ac:dyDescent="0.15">
      <c r="A678" s="7">
        <v>1</v>
      </c>
      <c r="B678" s="7" t="s">
        <v>332</v>
      </c>
    </row>
    <row r="679" spans="1:2" ht="12.75" customHeight="1" x14ac:dyDescent="0.15">
      <c r="A679" s="7">
        <v>1</v>
      </c>
      <c r="B679" s="7" t="s">
        <v>332</v>
      </c>
    </row>
    <row r="680" spans="1:2" ht="12.75" customHeight="1" x14ac:dyDescent="0.15">
      <c r="A680" s="7">
        <v>1</v>
      </c>
      <c r="B680" s="7" t="s">
        <v>347</v>
      </c>
    </row>
    <row r="681" spans="1:2" ht="12.75" customHeight="1" x14ac:dyDescent="0.15">
      <c r="A681" s="7">
        <v>1</v>
      </c>
      <c r="B681" s="7" t="s">
        <v>347</v>
      </c>
    </row>
    <row r="682" spans="1:2" ht="12.75" customHeight="1" x14ac:dyDescent="0.15">
      <c r="A682" s="7">
        <v>1</v>
      </c>
      <c r="B682" s="7" t="s">
        <v>316</v>
      </c>
    </row>
    <row r="683" spans="1:2" ht="12.75" customHeight="1" x14ac:dyDescent="0.15">
      <c r="A683" s="7">
        <v>1</v>
      </c>
      <c r="B683" s="7" t="s">
        <v>316</v>
      </c>
    </row>
    <row r="684" spans="1:2" ht="12.75" customHeight="1" x14ac:dyDescent="0.15">
      <c r="A684" s="7">
        <v>1</v>
      </c>
      <c r="B684" s="7" t="s">
        <v>316</v>
      </c>
    </row>
    <row r="685" spans="1:2" ht="12.75" customHeight="1" x14ac:dyDescent="0.15">
      <c r="A685" s="7">
        <v>1</v>
      </c>
      <c r="B685" s="7" t="s">
        <v>316</v>
      </c>
    </row>
    <row r="686" spans="1:2" ht="12.75" customHeight="1" x14ac:dyDescent="0.15">
      <c r="A686" s="7">
        <v>1</v>
      </c>
      <c r="B686" s="7" t="s">
        <v>316</v>
      </c>
    </row>
    <row r="687" spans="1:2" ht="12.75" customHeight="1" x14ac:dyDescent="0.15">
      <c r="A687" s="7">
        <v>1</v>
      </c>
      <c r="B687" s="7" t="s">
        <v>316</v>
      </c>
    </row>
    <row r="688" spans="1:2" ht="12.75" customHeight="1" x14ac:dyDescent="0.15">
      <c r="A688" s="7">
        <v>1</v>
      </c>
      <c r="B688" s="7" t="s">
        <v>316</v>
      </c>
    </row>
    <row r="689" spans="1:2" ht="12.75" customHeight="1" x14ac:dyDescent="0.15">
      <c r="A689" s="7">
        <v>1</v>
      </c>
      <c r="B689" s="7" t="s">
        <v>316</v>
      </c>
    </row>
    <row r="690" spans="1:2" ht="12.75" customHeight="1" x14ac:dyDescent="0.15">
      <c r="A690" s="7">
        <v>1</v>
      </c>
      <c r="B690" s="7" t="s">
        <v>316</v>
      </c>
    </row>
    <row r="691" spans="1:2" ht="12.75" customHeight="1" x14ac:dyDescent="0.15">
      <c r="A691" s="7">
        <v>1</v>
      </c>
      <c r="B691" s="7" t="s">
        <v>316</v>
      </c>
    </row>
    <row r="692" spans="1:2" ht="12.75" customHeight="1" x14ac:dyDescent="0.15">
      <c r="A692" s="7">
        <v>1</v>
      </c>
      <c r="B692" s="7" t="s">
        <v>316</v>
      </c>
    </row>
    <row r="693" spans="1:2" ht="12.75" customHeight="1" x14ac:dyDescent="0.15">
      <c r="A693" s="7">
        <v>1</v>
      </c>
      <c r="B693" s="7" t="s">
        <v>316</v>
      </c>
    </row>
    <row r="694" spans="1:2" ht="12.75" customHeight="1" x14ac:dyDescent="0.15">
      <c r="A694" s="7">
        <v>1</v>
      </c>
      <c r="B694" s="7" t="s">
        <v>316</v>
      </c>
    </row>
    <row r="695" spans="1:2" ht="12.75" customHeight="1" x14ac:dyDescent="0.15">
      <c r="A695" s="7">
        <v>1</v>
      </c>
      <c r="B695" s="7" t="s">
        <v>316</v>
      </c>
    </row>
    <row r="696" spans="1:2" ht="12.75" customHeight="1" x14ac:dyDescent="0.15">
      <c r="A696" s="7">
        <v>1</v>
      </c>
      <c r="B696" s="7" t="s">
        <v>316</v>
      </c>
    </row>
    <row r="697" spans="1:2" ht="12.75" customHeight="1" x14ac:dyDescent="0.15">
      <c r="A697" s="7">
        <v>1</v>
      </c>
      <c r="B697" s="7" t="s">
        <v>316</v>
      </c>
    </row>
    <row r="698" spans="1:2" ht="12.75" customHeight="1" x14ac:dyDescent="0.15">
      <c r="A698" s="7">
        <v>1</v>
      </c>
      <c r="B698" s="7" t="s">
        <v>316</v>
      </c>
    </row>
    <row r="699" spans="1:2" ht="12.75" customHeight="1" x14ac:dyDescent="0.15">
      <c r="A699" s="7">
        <v>1</v>
      </c>
      <c r="B699" s="7" t="s">
        <v>316</v>
      </c>
    </row>
    <row r="700" spans="1:2" ht="12.75" customHeight="1" x14ac:dyDescent="0.15">
      <c r="A700" s="7">
        <v>1</v>
      </c>
      <c r="B700" s="7" t="s">
        <v>316</v>
      </c>
    </row>
    <row r="701" spans="1:2" ht="12.75" customHeight="1" x14ac:dyDescent="0.15">
      <c r="A701" s="7">
        <v>1</v>
      </c>
      <c r="B701" s="7" t="s">
        <v>316</v>
      </c>
    </row>
    <row r="702" spans="1:2" ht="12.75" customHeight="1" x14ac:dyDescent="0.15">
      <c r="A702" s="7">
        <v>1</v>
      </c>
      <c r="B702" s="7" t="s">
        <v>316</v>
      </c>
    </row>
    <row r="703" spans="1:2" ht="12.75" customHeight="1" x14ac:dyDescent="0.15">
      <c r="A703" s="7">
        <v>1</v>
      </c>
      <c r="B703" s="7" t="s">
        <v>316</v>
      </c>
    </row>
    <row r="704" spans="1:2" ht="12.75" customHeight="1" x14ac:dyDescent="0.15">
      <c r="A704" s="7">
        <v>1</v>
      </c>
      <c r="B704" s="7" t="s">
        <v>316</v>
      </c>
    </row>
    <row r="705" spans="1:2" ht="12.75" customHeight="1" x14ac:dyDescent="0.15">
      <c r="A705" s="7">
        <v>1</v>
      </c>
      <c r="B705" s="7" t="s">
        <v>316</v>
      </c>
    </row>
    <row r="706" spans="1:2" ht="12.75" customHeight="1" x14ac:dyDescent="0.15">
      <c r="A706" s="7">
        <v>1</v>
      </c>
      <c r="B706" s="7" t="s">
        <v>316</v>
      </c>
    </row>
    <row r="707" spans="1:2" ht="12.75" customHeight="1" x14ac:dyDescent="0.15">
      <c r="A707" s="7">
        <v>1</v>
      </c>
      <c r="B707" s="7" t="s">
        <v>316</v>
      </c>
    </row>
    <row r="708" spans="1:2" ht="12.75" customHeight="1" x14ac:dyDescent="0.15">
      <c r="A708" s="7">
        <v>1</v>
      </c>
      <c r="B708" s="7" t="s">
        <v>316</v>
      </c>
    </row>
    <row r="709" spans="1:2" ht="12.75" customHeight="1" x14ac:dyDescent="0.15">
      <c r="A709" s="7">
        <v>1</v>
      </c>
      <c r="B709" s="7" t="s">
        <v>316</v>
      </c>
    </row>
    <row r="710" spans="1:2" ht="12.75" customHeight="1" x14ac:dyDescent="0.15">
      <c r="A710" s="7">
        <v>1</v>
      </c>
      <c r="B710" s="7" t="s">
        <v>316</v>
      </c>
    </row>
    <row r="711" spans="1:2" ht="12.75" customHeight="1" x14ac:dyDescent="0.15">
      <c r="A711" s="7">
        <v>1</v>
      </c>
      <c r="B711" s="7" t="s">
        <v>316</v>
      </c>
    </row>
    <row r="712" spans="1:2" ht="12.75" customHeight="1" x14ac:dyDescent="0.15">
      <c r="A712" s="7">
        <v>1</v>
      </c>
      <c r="B712" s="7" t="s">
        <v>316</v>
      </c>
    </row>
    <row r="713" spans="1:2" ht="12.75" customHeight="1" x14ac:dyDescent="0.15">
      <c r="A713" s="7">
        <v>1</v>
      </c>
      <c r="B713" s="7" t="s">
        <v>316</v>
      </c>
    </row>
    <row r="714" spans="1:2" ht="12.75" customHeight="1" x14ac:dyDescent="0.15">
      <c r="A714" s="7">
        <v>1</v>
      </c>
      <c r="B714" s="7" t="s">
        <v>316</v>
      </c>
    </row>
    <row r="715" spans="1:2" ht="12.75" customHeight="1" x14ac:dyDescent="0.15">
      <c r="A715" s="7">
        <v>1</v>
      </c>
      <c r="B715" s="7" t="s">
        <v>316</v>
      </c>
    </row>
    <row r="716" spans="1:2" ht="12.75" customHeight="1" x14ac:dyDescent="0.15">
      <c r="A716" s="7">
        <v>1</v>
      </c>
      <c r="B716" s="7" t="s">
        <v>316</v>
      </c>
    </row>
    <row r="717" spans="1:2" ht="12.75" customHeight="1" x14ac:dyDescent="0.15">
      <c r="A717" s="7">
        <v>1</v>
      </c>
      <c r="B717" s="7" t="s">
        <v>316</v>
      </c>
    </row>
    <row r="718" spans="1:2" ht="12.75" customHeight="1" x14ac:dyDescent="0.15">
      <c r="A718" s="7">
        <v>1</v>
      </c>
      <c r="B718" s="7" t="s">
        <v>316</v>
      </c>
    </row>
    <row r="719" spans="1:2" ht="12.75" customHeight="1" x14ac:dyDescent="0.15">
      <c r="A719" s="7">
        <v>1</v>
      </c>
      <c r="B719" s="7" t="s">
        <v>316</v>
      </c>
    </row>
    <row r="720" spans="1:2" ht="12.75" customHeight="1" x14ac:dyDescent="0.15">
      <c r="A720" s="7">
        <v>1</v>
      </c>
      <c r="B720" s="7" t="s">
        <v>316</v>
      </c>
    </row>
    <row r="721" spans="1:2" ht="12.75" customHeight="1" x14ac:dyDescent="0.15">
      <c r="A721" s="7">
        <v>1</v>
      </c>
      <c r="B721" s="7" t="s">
        <v>316</v>
      </c>
    </row>
    <row r="722" spans="1:2" ht="12.75" customHeight="1" x14ac:dyDescent="0.15">
      <c r="A722" s="7">
        <v>1</v>
      </c>
      <c r="B722" s="7" t="s">
        <v>316</v>
      </c>
    </row>
    <row r="723" spans="1:2" ht="12.75" customHeight="1" x14ac:dyDescent="0.15">
      <c r="A723" s="7">
        <v>1</v>
      </c>
      <c r="B723" s="7" t="s">
        <v>316</v>
      </c>
    </row>
    <row r="724" spans="1:2" ht="12.75" customHeight="1" x14ac:dyDescent="0.15">
      <c r="A724" s="7">
        <v>1</v>
      </c>
      <c r="B724" s="7" t="s">
        <v>316</v>
      </c>
    </row>
    <row r="725" spans="1:2" ht="12.75" customHeight="1" x14ac:dyDescent="0.15">
      <c r="A725" s="7">
        <v>1</v>
      </c>
      <c r="B725" s="7" t="s">
        <v>316</v>
      </c>
    </row>
    <row r="726" spans="1:2" ht="12.75" customHeight="1" x14ac:dyDescent="0.15">
      <c r="A726" s="7">
        <v>1</v>
      </c>
      <c r="B726" s="7" t="s">
        <v>316</v>
      </c>
    </row>
    <row r="727" spans="1:2" ht="12.75" customHeight="1" x14ac:dyDescent="0.15">
      <c r="A727" s="7">
        <v>1</v>
      </c>
      <c r="B727" s="7" t="s">
        <v>316</v>
      </c>
    </row>
    <row r="728" spans="1:2" ht="12.75" customHeight="1" x14ac:dyDescent="0.15">
      <c r="A728" s="7">
        <v>1</v>
      </c>
      <c r="B728" s="7" t="s">
        <v>302</v>
      </c>
    </row>
    <row r="729" spans="1:2" ht="12.75" customHeight="1" x14ac:dyDescent="0.15">
      <c r="A729" s="7">
        <v>6</v>
      </c>
      <c r="B729" s="7" t="s">
        <v>302</v>
      </c>
    </row>
    <row r="730" spans="1:2" ht="12.75" customHeight="1" x14ac:dyDescent="0.15">
      <c r="A730" s="7">
        <v>1</v>
      </c>
      <c r="B730" s="7" t="s">
        <v>302</v>
      </c>
    </row>
    <row r="731" spans="1:2" ht="12.75" customHeight="1" x14ac:dyDescent="0.15">
      <c r="A731" s="7">
        <v>3</v>
      </c>
      <c r="B731" s="7" t="s">
        <v>302</v>
      </c>
    </row>
    <row r="732" spans="1:2" ht="12.75" customHeight="1" x14ac:dyDescent="0.15">
      <c r="A732" s="7">
        <v>4</v>
      </c>
      <c r="B732" s="7" t="s">
        <v>302</v>
      </c>
    </row>
    <row r="733" spans="1:2" ht="12.75" customHeight="1" x14ac:dyDescent="0.15">
      <c r="A733" s="7">
        <v>5</v>
      </c>
      <c r="B733" s="7" t="s">
        <v>302</v>
      </c>
    </row>
    <row r="734" spans="1:2" ht="12.75" customHeight="1" x14ac:dyDescent="0.15">
      <c r="A734" s="7">
        <v>5</v>
      </c>
      <c r="B734" s="7" t="s">
        <v>302</v>
      </c>
    </row>
    <row r="735" spans="1:2" ht="12.75" customHeight="1" x14ac:dyDescent="0.15">
      <c r="A735" s="7">
        <v>6</v>
      </c>
      <c r="B735" s="7" t="s">
        <v>302</v>
      </c>
    </row>
    <row r="736" spans="1:2" ht="12.75" customHeight="1" x14ac:dyDescent="0.15">
      <c r="A736" s="7">
        <v>6</v>
      </c>
      <c r="B736" s="7" t="s">
        <v>302</v>
      </c>
    </row>
    <row r="737" spans="1:2" ht="12.75" customHeight="1" x14ac:dyDescent="0.15">
      <c r="A737" s="7">
        <v>1</v>
      </c>
      <c r="B737" s="7" t="s">
        <v>302</v>
      </c>
    </row>
    <row r="738" spans="1:2" ht="12.75" customHeight="1" x14ac:dyDescent="0.15">
      <c r="A738" s="7">
        <v>3</v>
      </c>
      <c r="B738" s="7" t="s">
        <v>302</v>
      </c>
    </row>
    <row r="739" spans="1:2" ht="12.75" customHeight="1" x14ac:dyDescent="0.15">
      <c r="A739" s="7">
        <v>1</v>
      </c>
      <c r="B739" s="7" t="s">
        <v>302</v>
      </c>
    </row>
    <row r="740" spans="1:2" ht="12.75" customHeight="1" x14ac:dyDescent="0.15">
      <c r="A740" s="7">
        <v>4</v>
      </c>
      <c r="B740" s="7" t="s">
        <v>302</v>
      </c>
    </row>
    <row r="741" spans="1:2" ht="12.75" customHeight="1" x14ac:dyDescent="0.15">
      <c r="A741" s="7">
        <v>1</v>
      </c>
      <c r="B741" s="7" t="s">
        <v>302</v>
      </c>
    </row>
    <row r="742" spans="1:2" ht="12.75" customHeight="1" x14ac:dyDescent="0.15">
      <c r="A742" s="7">
        <v>1</v>
      </c>
      <c r="B742" s="7" t="s">
        <v>302</v>
      </c>
    </row>
    <row r="743" spans="1:2" ht="12.75" customHeight="1" x14ac:dyDescent="0.15">
      <c r="A743" s="7">
        <v>1</v>
      </c>
      <c r="B743" s="7" t="s">
        <v>302</v>
      </c>
    </row>
    <row r="744" spans="1:2" ht="12.75" customHeight="1" x14ac:dyDescent="0.15">
      <c r="A744" s="7">
        <v>1</v>
      </c>
      <c r="B744" s="7" t="s">
        <v>302</v>
      </c>
    </row>
    <row r="745" spans="1:2" ht="12.75" customHeight="1" x14ac:dyDescent="0.15">
      <c r="A745" s="7">
        <v>1</v>
      </c>
      <c r="B745" s="7" t="s">
        <v>302</v>
      </c>
    </row>
    <row r="746" spans="1:2" ht="12.75" customHeight="1" x14ac:dyDescent="0.15">
      <c r="A746" s="7">
        <v>1</v>
      </c>
      <c r="B746" s="7" t="s">
        <v>302</v>
      </c>
    </row>
    <row r="747" spans="1:2" ht="12.75" customHeight="1" x14ac:dyDescent="0.15">
      <c r="A747" s="7">
        <v>1</v>
      </c>
      <c r="B747" s="7" t="s">
        <v>302</v>
      </c>
    </row>
    <row r="748" spans="1:2" ht="12.75" customHeight="1" x14ac:dyDescent="0.15">
      <c r="A748" s="7">
        <v>2</v>
      </c>
      <c r="B748" s="7" t="s">
        <v>302</v>
      </c>
    </row>
    <row r="749" spans="1:2" ht="12.75" customHeight="1" x14ac:dyDescent="0.15">
      <c r="A749" s="7">
        <v>4</v>
      </c>
      <c r="B749" s="7" t="s">
        <v>302</v>
      </c>
    </row>
    <row r="750" spans="1:2" ht="12.75" customHeight="1" x14ac:dyDescent="0.15">
      <c r="A750" s="7">
        <v>2</v>
      </c>
      <c r="B750" s="7" t="s">
        <v>302</v>
      </c>
    </row>
    <row r="751" spans="1:2" ht="12.75" customHeight="1" x14ac:dyDescent="0.15">
      <c r="A751" s="7">
        <v>1</v>
      </c>
      <c r="B751" s="7" t="s">
        <v>302</v>
      </c>
    </row>
    <row r="752" spans="1:2" ht="12.75" customHeight="1" x14ac:dyDescent="0.15">
      <c r="A752" s="7">
        <v>3</v>
      </c>
      <c r="B752" s="7" t="s">
        <v>302</v>
      </c>
    </row>
    <row r="753" spans="1:2" ht="12.75" customHeight="1" x14ac:dyDescent="0.15">
      <c r="A753" s="7">
        <v>3</v>
      </c>
      <c r="B753" s="7" t="s">
        <v>302</v>
      </c>
    </row>
    <row r="754" spans="1:2" ht="12.75" customHeight="1" x14ac:dyDescent="0.15">
      <c r="A754" s="7">
        <v>1</v>
      </c>
      <c r="B754" s="7" t="s">
        <v>302</v>
      </c>
    </row>
    <row r="755" spans="1:2" ht="12.75" customHeight="1" x14ac:dyDescent="0.15">
      <c r="A755" s="7">
        <v>1</v>
      </c>
      <c r="B755" s="7" t="s">
        <v>302</v>
      </c>
    </row>
    <row r="756" spans="1:2" ht="12.75" customHeight="1" x14ac:dyDescent="0.15">
      <c r="A756" s="7">
        <v>3</v>
      </c>
      <c r="B756" s="7" t="s">
        <v>302</v>
      </c>
    </row>
    <row r="757" spans="1:2" ht="12.75" customHeight="1" x14ac:dyDescent="0.15">
      <c r="A757" s="7">
        <v>1</v>
      </c>
      <c r="B757" s="7" t="s">
        <v>302</v>
      </c>
    </row>
    <row r="758" spans="1:2" ht="12.75" customHeight="1" x14ac:dyDescent="0.15">
      <c r="A758" s="7">
        <v>1</v>
      </c>
      <c r="B758" s="7" t="s">
        <v>302</v>
      </c>
    </row>
    <row r="759" spans="1:2" ht="12.75" customHeight="1" x14ac:dyDescent="0.15">
      <c r="A759" s="7">
        <v>1</v>
      </c>
      <c r="B759" s="7" t="s">
        <v>302</v>
      </c>
    </row>
    <row r="760" spans="1:2" ht="12.75" customHeight="1" x14ac:dyDescent="0.15">
      <c r="A760" s="7">
        <v>3</v>
      </c>
      <c r="B760" s="7" t="s">
        <v>302</v>
      </c>
    </row>
    <row r="761" spans="1:2" ht="12.75" customHeight="1" x14ac:dyDescent="0.15">
      <c r="A761" s="7">
        <v>1</v>
      </c>
      <c r="B761" s="7" t="s">
        <v>302</v>
      </c>
    </row>
    <row r="762" spans="1:2" ht="12.75" customHeight="1" x14ac:dyDescent="0.15">
      <c r="A762" s="7">
        <v>1</v>
      </c>
      <c r="B762" s="7" t="s">
        <v>302</v>
      </c>
    </row>
    <row r="763" spans="1:2" ht="12.75" customHeight="1" x14ac:dyDescent="0.15">
      <c r="A763" s="7">
        <v>1</v>
      </c>
      <c r="B763" s="7" t="s">
        <v>302</v>
      </c>
    </row>
    <row r="764" spans="1:2" ht="12.75" customHeight="1" x14ac:dyDescent="0.15">
      <c r="A764" s="7">
        <v>4</v>
      </c>
      <c r="B764" s="7" t="s">
        <v>302</v>
      </c>
    </row>
    <row r="765" spans="1:2" ht="12.75" customHeight="1" x14ac:dyDescent="0.15">
      <c r="A765" s="7">
        <v>1</v>
      </c>
      <c r="B765" s="7" t="s">
        <v>302</v>
      </c>
    </row>
    <row r="766" spans="1:2" ht="12.75" customHeight="1" x14ac:dyDescent="0.15">
      <c r="A766" s="7">
        <v>2</v>
      </c>
      <c r="B766" s="7" t="s">
        <v>330</v>
      </c>
    </row>
    <row r="767" spans="1:2" ht="12.75" customHeight="1" x14ac:dyDescent="0.15">
      <c r="A767" s="7">
        <v>1</v>
      </c>
      <c r="B767" s="7" t="s">
        <v>330</v>
      </c>
    </row>
    <row r="768" spans="1:2" ht="12.75" customHeight="1" x14ac:dyDescent="0.15">
      <c r="A768" s="7">
        <v>2</v>
      </c>
      <c r="B768" s="7" t="s">
        <v>330</v>
      </c>
    </row>
    <row r="769" spans="1:2" ht="12.75" customHeight="1" x14ac:dyDescent="0.15">
      <c r="A769" s="7">
        <v>1</v>
      </c>
      <c r="B769" s="7" t="s">
        <v>330</v>
      </c>
    </row>
    <row r="770" spans="1:2" ht="12.75" customHeight="1" x14ac:dyDescent="0.15">
      <c r="A770" s="7">
        <v>1</v>
      </c>
      <c r="B770" s="7" t="s">
        <v>330</v>
      </c>
    </row>
    <row r="771" spans="1:2" ht="12.75" customHeight="1" x14ac:dyDescent="0.15">
      <c r="A771" s="7">
        <v>1</v>
      </c>
      <c r="B771" s="7" t="s">
        <v>330</v>
      </c>
    </row>
    <row r="772" spans="1:2" ht="12.75" customHeight="1" x14ac:dyDescent="0.15">
      <c r="A772" s="7">
        <v>1</v>
      </c>
      <c r="B772" s="7" t="s">
        <v>330</v>
      </c>
    </row>
    <row r="773" spans="1:2" ht="12.75" customHeight="1" x14ac:dyDescent="0.15">
      <c r="A773" s="7">
        <v>1</v>
      </c>
      <c r="B773" s="7" t="s">
        <v>343</v>
      </c>
    </row>
    <row r="774" spans="1:2" ht="12.75" customHeight="1" x14ac:dyDescent="0.15">
      <c r="A774" s="7">
        <v>1</v>
      </c>
      <c r="B774" s="7" t="s">
        <v>343</v>
      </c>
    </row>
    <row r="775" spans="1:2" ht="12.75" customHeight="1" x14ac:dyDescent="0.15">
      <c r="A775" s="7">
        <v>4</v>
      </c>
      <c r="B775" s="7" t="s">
        <v>343</v>
      </c>
    </row>
    <row r="776" spans="1:2" ht="12.75" customHeight="1" x14ac:dyDescent="0.15">
      <c r="A776" s="7">
        <v>6</v>
      </c>
      <c r="B776" s="7" t="s">
        <v>303</v>
      </c>
    </row>
    <row r="777" spans="1:2" ht="12.75" customHeight="1" x14ac:dyDescent="0.15">
      <c r="A777" s="7">
        <v>2</v>
      </c>
      <c r="B777" s="7" t="s">
        <v>303</v>
      </c>
    </row>
    <row r="778" spans="1:2" ht="12.75" customHeight="1" x14ac:dyDescent="0.15">
      <c r="A778" s="7">
        <v>1</v>
      </c>
      <c r="B778" s="7" t="s">
        <v>303</v>
      </c>
    </row>
    <row r="779" spans="1:2" ht="12.75" customHeight="1" x14ac:dyDescent="0.15">
      <c r="A779" s="7">
        <v>8</v>
      </c>
      <c r="B779" s="7" t="s">
        <v>303</v>
      </c>
    </row>
    <row r="780" spans="1:2" ht="12.75" customHeight="1" x14ac:dyDescent="0.15">
      <c r="A780" s="7">
        <v>8</v>
      </c>
      <c r="B780" s="7" t="s">
        <v>303</v>
      </c>
    </row>
    <row r="781" spans="1:2" ht="12.75" customHeight="1" x14ac:dyDescent="0.15">
      <c r="A781" s="7">
        <v>18</v>
      </c>
      <c r="B781" s="7" t="s">
        <v>303</v>
      </c>
    </row>
    <row r="782" spans="1:2" ht="12.75" customHeight="1" x14ac:dyDescent="0.15">
      <c r="A782" s="7">
        <v>8</v>
      </c>
      <c r="B782" s="7" t="s">
        <v>303</v>
      </c>
    </row>
    <row r="783" spans="1:2" ht="12.75" customHeight="1" x14ac:dyDescent="0.15">
      <c r="A783" s="7">
        <v>8</v>
      </c>
      <c r="B783" s="7" t="s">
        <v>303</v>
      </c>
    </row>
    <row r="784" spans="1:2" ht="12.75" customHeight="1" x14ac:dyDescent="0.15">
      <c r="A784" s="7">
        <v>8</v>
      </c>
      <c r="B784" s="7" t="s">
        <v>303</v>
      </c>
    </row>
    <row r="785" spans="1:2" ht="12.75" customHeight="1" x14ac:dyDescent="0.15">
      <c r="A785" s="7">
        <v>1</v>
      </c>
      <c r="B785" s="7" t="s">
        <v>303</v>
      </c>
    </row>
    <row r="786" spans="1:2" ht="12.75" customHeight="1" x14ac:dyDescent="0.15">
      <c r="A786" s="7">
        <v>1</v>
      </c>
      <c r="B786" s="7" t="s">
        <v>303</v>
      </c>
    </row>
    <row r="787" spans="1:2" ht="12.75" customHeight="1" x14ac:dyDescent="0.15">
      <c r="A787" s="7">
        <v>6</v>
      </c>
      <c r="B787" s="7" t="s">
        <v>303</v>
      </c>
    </row>
    <row r="788" spans="1:2" ht="12.75" customHeight="1" x14ac:dyDescent="0.15">
      <c r="A788" s="7">
        <v>1</v>
      </c>
      <c r="B788" s="7" t="s">
        <v>303</v>
      </c>
    </row>
    <row r="789" spans="1:2" ht="12.75" customHeight="1" x14ac:dyDescent="0.15">
      <c r="A789" s="7">
        <v>1</v>
      </c>
      <c r="B789" s="7" t="s">
        <v>303</v>
      </c>
    </row>
    <row r="790" spans="1:2" ht="12.75" customHeight="1" x14ac:dyDescent="0.15">
      <c r="A790" s="7">
        <v>2</v>
      </c>
      <c r="B790" s="7" t="s">
        <v>303</v>
      </c>
    </row>
    <row r="791" spans="1:2" ht="12.75" customHeight="1" x14ac:dyDescent="0.15">
      <c r="A791" s="7">
        <v>3</v>
      </c>
      <c r="B791" s="7" t="s">
        <v>303</v>
      </c>
    </row>
    <row r="792" spans="1:2" ht="12.75" customHeight="1" x14ac:dyDescent="0.15">
      <c r="A792" s="7">
        <v>12</v>
      </c>
      <c r="B792" s="7" t="s">
        <v>303</v>
      </c>
    </row>
    <row r="793" spans="1:2" ht="12.75" customHeight="1" x14ac:dyDescent="0.15">
      <c r="A793" s="7">
        <v>6</v>
      </c>
      <c r="B793" s="7" t="s">
        <v>303</v>
      </c>
    </row>
    <row r="794" spans="1:2" ht="12.75" customHeight="1" x14ac:dyDescent="0.15">
      <c r="A794" s="7">
        <v>6</v>
      </c>
      <c r="B794" s="7" t="s">
        <v>303</v>
      </c>
    </row>
    <row r="795" spans="1:2" ht="12.75" customHeight="1" x14ac:dyDescent="0.15">
      <c r="A795" s="7">
        <v>6</v>
      </c>
      <c r="B795" s="7" t="s">
        <v>303</v>
      </c>
    </row>
    <row r="796" spans="1:2" ht="12.75" customHeight="1" x14ac:dyDescent="0.15">
      <c r="A796" s="7">
        <v>25</v>
      </c>
      <c r="B796" s="7" t="s">
        <v>303</v>
      </c>
    </row>
    <row r="797" spans="1:2" ht="12.75" customHeight="1" x14ac:dyDescent="0.15">
      <c r="A797" s="7">
        <v>2</v>
      </c>
      <c r="B797" s="7" t="s">
        <v>303</v>
      </c>
    </row>
    <row r="798" spans="1:2" ht="12.75" customHeight="1" x14ac:dyDescent="0.15">
      <c r="A798" s="7">
        <v>2</v>
      </c>
      <c r="B798" s="7" t="s">
        <v>303</v>
      </c>
    </row>
    <row r="799" spans="1:2" ht="12.75" customHeight="1" x14ac:dyDescent="0.15">
      <c r="A799" s="7">
        <v>7</v>
      </c>
      <c r="B799" s="7" t="s">
        <v>303</v>
      </c>
    </row>
    <row r="800" spans="1:2" ht="12.75" customHeight="1" x14ac:dyDescent="0.15">
      <c r="A800" s="7">
        <v>7</v>
      </c>
      <c r="B800" s="7" t="s">
        <v>303</v>
      </c>
    </row>
    <row r="801" spans="1:2" ht="12.75" customHeight="1" x14ac:dyDescent="0.15">
      <c r="A801" s="7">
        <v>1</v>
      </c>
      <c r="B801" s="7" t="s">
        <v>303</v>
      </c>
    </row>
    <row r="802" spans="1:2" ht="12.75" customHeight="1" x14ac:dyDescent="0.15">
      <c r="A802" s="7">
        <v>7</v>
      </c>
      <c r="B802" s="7" t="s">
        <v>303</v>
      </c>
    </row>
    <row r="803" spans="1:2" ht="12.75" customHeight="1" x14ac:dyDescent="0.15">
      <c r="A803" s="7">
        <v>1</v>
      </c>
      <c r="B803" s="7" t="s">
        <v>303</v>
      </c>
    </row>
    <row r="804" spans="1:2" ht="12.75" customHeight="1" x14ac:dyDescent="0.15">
      <c r="A804" s="7">
        <v>1</v>
      </c>
      <c r="B804" s="7" t="s">
        <v>303</v>
      </c>
    </row>
    <row r="805" spans="1:2" ht="12.75" customHeight="1" x14ac:dyDescent="0.15">
      <c r="A805" s="7">
        <v>1</v>
      </c>
      <c r="B805" s="7" t="s">
        <v>303</v>
      </c>
    </row>
    <row r="806" spans="1:2" ht="12.75" customHeight="1" x14ac:dyDescent="0.15">
      <c r="A806" s="7">
        <v>1</v>
      </c>
      <c r="B806" s="7" t="s">
        <v>303</v>
      </c>
    </row>
    <row r="807" spans="1:2" ht="12.75" customHeight="1" x14ac:dyDescent="0.15">
      <c r="A807" s="7">
        <v>19</v>
      </c>
      <c r="B807" s="7" t="s">
        <v>303</v>
      </c>
    </row>
    <row r="808" spans="1:2" ht="12.75" customHeight="1" x14ac:dyDescent="0.15">
      <c r="A808" s="7">
        <v>2</v>
      </c>
      <c r="B808" s="7" t="s">
        <v>303</v>
      </c>
    </row>
    <row r="809" spans="1:2" ht="12.75" customHeight="1" x14ac:dyDescent="0.15">
      <c r="A809" s="7">
        <v>45</v>
      </c>
      <c r="B809" s="7" t="s">
        <v>303</v>
      </c>
    </row>
    <row r="810" spans="1:2" ht="12.75" customHeight="1" x14ac:dyDescent="0.15">
      <c r="A810" s="7">
        <v>10</v>
      </c>
      <c r="B810" s="7" t="s">
        <v>303</v>
      </c>
    </row>
    <row r="811" spans="1:2" ht="12.75" customHeight="1" x14ac:dyDescent="0.15">
      <c r="A811" s="7">
        <v>2</v>
      </c>
      <c r="B811" s="7" t="s">
        <v>303</v>
      </c>
    </row>
    <row r="812" spans="1:2" ht="12.75" customHeight="1" x14ac:dyDescent="0.15">
      <c r="A812" s="7">
        <v>2</v>
      </c>
      <c r="B812" s="7" t="s">
        <v>303</v>
      </c>
    </row>
    <row r="813" spans="1:2" ht="12.75" customHeight="1" x14ac:dyDescent="0.15">
      <c r="A813" s="7">
        <v>2</v>
      </c>
      <c r="B813" s="7" t="s">
        <v>303</v>
      </c>
    </row>
    <row r="814" spans="1:2" ht="12.75" customHeight="1" x14ac:dyDescent="0.15">
      <c r="A814" s="7">
        <v>1</v>
      </c>
      <c r="B814" s="7" t="s">
        <v>303</v>
      </c>
    </row>
    <row r="815" spans="1:2" ht="12.75" customHeight="1" x14ac:dyDescent="0.15">
      <c r="A815" s="7">
        <v>1</v>
      </c>
      <c r="B815" s="7" t="s">
        <v>303</v>
      </c>
    </row>
    <row r="816" spans="1:2" ht="12.75" customHeight="1" x14ac:dyDescent="0.15">
      <c r="A816" s="7">
        <v>2</v>
      </c>
      <c r="B816" s="7" t="s">
        <v>303</v>
      </c>
    </row>
    <row r="817" spans="1:2" ht="12.75" customHeight="1" x14ac:dyDescent="0.15">
      <c r="A817" s="7">
        <v>2</v>
      </c>
      <c r="B817" s="7" t="s">
        <v>303</v>
      </c>
    </row>
    <row r="818" spans="1:2" ht="12.75" customHeight="1" x14ac:dyDescent="0.15">
      <c r="A818" s="7">
        <v>1</v>
      </c>
      <c r="B818" s="7" t="s">
        <v>303</v>
      </c>
    </row>
    <row r="819" spans="1:2" ht="12.75" customHeight="1" x14ac:dyDescent="0.15">
      <c r="A819" s="7">
        <v>2</v>
      </c>
      <c r="B819" s="7" t="s">
        <v>303</v>
      </c>
    </row>
    <row r="820" spans="1:2" ht="12.75" customHeight="1" x14ac:dyDescent="0.15">
      <c r="A820" s="7">
        <v>5</v>
      </c>
      <c r="B820" s="7" t="s">
        <v>303</v>
      </c>
    </row>
    <row r="821" spans="1:2" ht="12.75" customHeight="1" x14ac:dyDescent="0.15">
      <c r="A821" s="7">
        <v>4</v>
      </c>
      <c r="B821" s="7" t="s">
        <v>303</v>
      </c>
    </row>
    <row r="822" spans="1:2" ht="12.75" customHeight="1" x14ac:dyDescent="0.15">
      <c r="A822" s="7">
        <v>2</v>
      </c>
      <c r="B822" s="7" t="s">
        <v>303</v>
      </c>
    </row>
    <row r="823" spans="1:2" ht="12.75" customHeight="1" x14ac:dyDescent="0.15">
      <c r="A823" s="7">
        <v>1</v>
      </c>
      <c r="B823" s="7" t="s">
        <v>303</v>
      </c>
    </row>
    <row r="824" spans="1:2" ht="12.75" customHeight="1" x14ac:dyDescent="0.15">
      <c r="A824" s="7">
        <v>1</v>
      </c>
      <c r="B824" s="7" t="s">
        <v>303</v>
      </c>
    </row>
    <row r="825" spans="1:2" ht="12.75" customHeight="1" x14ac:dyDescent="0.15">
      <c r="A825" s="7">
        <v>3</v>
      </c>
      <c r="B825" s="7" t="s">
        <v>303</v>
      </c>
    </row>
    <row r="826" spans="1:2" ht="12.75" customHeight="1" x14ac:dyDescent="0.15">
      <c r="A826" s="7">
        <v>2</v>
      </c>
      <c r="B826" s="7" t="s">
        <v>303</v>
      </c>
    </row>
    <row r="827" spans="1:2" ht="12.75" customHeight="1" x14ac:dyDescent="0.15">
      <c r="A827" s="7">
        <v>2</v>
      </c>
      <c r="B827" s="7" t="s">
        <v>303</v>
      </c>
    </row>
    <row r="828" spans="1:2" ht="12.75" customHeight="1" x14ac:dyDescent="0.15">
      <c r="A828" s="7">
        <v>20</v>
      </c>
      <c r="B828" s="7" t="s">
        <v>303</v>
      </c>
    </row>
    <row r="829" spans="1:2" ht="12.75" customHeight="1" x14ac:dyDescent="0.15">
      <c r="A829" s="7">
        <v>28</v>
      </c>
      <c r="B829" s="7" t="s">
        <v>303</v>
      </c>
    </row>
    <row r="830" spans="1:2" ht="12.75" customHeight="1" x14ac:dyDescent="0.15">
      <c r="A830" s="7">
        <v>24</v>
      </c>
      <c r="B830" s="7" t="s">
        <v>303</v>
      </c>
    </row>
    <row r="831" spans="1:2" ht="12.75" customHeight="1" x14ac:dyDescent="0.15">
      <c r="A831" s="7">
        <v>2</v>
      </c>
      <c r="B831" s="7" t="s">
        <v>303</v>
      </c>
    </row>
    <row r="832" spans="1:2" ht="12.75" customHeight="1" x14ac:dyDescent="0.15">
      <c r="A832" s="7">
        <v>3</v>
      </c>
      <c r="B832" s="7" t="s">
        <v>303</v>
      </c>
    </row>
    <row r="833" spans="1:2" ht="12.75" customHeight="1" x14ac:dyDescent="0.15">
      <c r="A833" s="7">
        <v>3</v>
      </c>
      <c r="B833" s="7" t="s">
        <v>303</v>
      </c>
    </row>
    <row r="834" spans="1:2" ht="12.75" customHeight="1" x14ac:dyDescent="0.15">
      <c r="A834" s="7">
        <v>2</v>
      </c>
      <c r="B834" s="7" t="s">
        <v>303</v>
      </c>
    </row>
    <row r="835" spans="1:2" ht="12.75" customHeight="1" x14ac:dyDescent="0.15">
      <c r="A835" s="7">
        <v>3</v>
      </c>
      <c r="B835" s="7" t="s">
        <v>303</v>
      </c>
    </row>
    <row r="836" spans="1:2" ht="12.75" customHeight="1" x14ac:dyDescent="0.15">
      <c r="A836" s="7">
        <v>1</v>
      </c>
      <c r="B836" s="7" t="s">
        <v>303</v>
      </c>
    </row>
    <row r="837" spans="1:2" ht="12.75" customHeight="1" x14ac:dyDescent="0.15">
      <c r="A837" s="7">
        <v>1</v>
      </c>
      <c r="B837" s="7" t="s">
        <v>303</v>
      </c>
    </row>
    <row r="838" spans="1:2" ht="12.75" customHeight="1" x14ac:dyDescent="0.15">
      <c r="A838" s="7">
        <v>38</v>
      </c>
      <c r="B838" s="7" t="s">
        <v>303</v>
      </c>
    </row>
    <row r="839" spans="1:2" ht="12.75" customHeight="1" x14ac:dyDescent="0.15">
      <c r="A839" s="7">
        <v>1</v>
      </c>
      <c r="B839" s="7" t="s">
        <v>303</v>
      </c>
    </row>
    <row r="840" spans="1:2" ht="12.75" customHeight="1" x14ac:dyDescent="0.15">
      <c r="A840" s="7">
        <v>2</v>
      </c>
      <c r="B840" s="7" t="s">
        <v>303</v>
      </c>
    </row>
    <row r="841" spans="1:2" ht="12.75" customHeight="1" x14ac:dyDescent="0.15">
      <c r="A841" s="7">
        <v>10</v>
      </c>
      <c r="B841" s="7" t="s">
        <v>303</v>
      </c>
    </row>
    <row r="842" spans="1:2" ht="12.75" customHeight="1" x14ac:dyDescent="0.15">
      <c r="A842" s="7">
        <v>1</v>
      </c>
      <c r="B842" s="7" t="s">
        <v>303</v>
      </c>
    </row>
    <row r="843" spans="1:2" ht="12.75" customHeight="1" x14ac:dyDescent="0.15">
      <c r="A843" s="7">
        <v>2</v>
      </c>
      <c r="B843" s="7" t="s">
        <v>303</v>
      </c>
    </row>
    <row r="844" spans="1:2" ht="12.75" customHeight="1" x14ac:dyDescent="0.15">
      <c r="A844" s="7">
        <v>1</v>
      </c>
      <c r="B844" s="7" t="s">
        <v>303</v>
      </c>
    </row>
    <row r="845" spans="1:2" ht="12.75" customHeight="1" x14ac:dyDescent="0.15">
      <c r="A845" s="7">
        <v>1</v>
      </c>
      <c r="B845" s="7" t="s">
        <v>303</v>
      </c>
    </row>
    <row r="846" spans="1:2" ht="12.75" customHeight="1" x14ac:dyDescent="0.15">
      <c r="A846" s="7">
        <v>1</v>
      </c>
      <c r="B846" s="7" t="s">
        <v>303</v>
      </c>
    </row>
    <row r="847" spans="1:2" ht="12.75" customHeight="1" x14ac:dyDescent="0.15">
      <c r="A847" s="7">
        <v>3</v>
      </c>
      <c r="B847" s="7" t="s">
        <v>303</v>
      </c>
    </row>
    <row r="848" spans="1:2" ht="12.75" customHeight="1" x14ac:dyDescent="0.15">
      <c r="A848" s="7">
        <v>4</v>
      </c>
      <c r="B848" s="7" t="s">
        <v>303</v>
      </c>
    </row>
    <row r="849" spans="1:2" ht="12.75" customHeight="1" x14ac:dyDescent="0.15">
      <c r="A849" s="7">
        <v>5</v>
      </c>
      <c r="B849" s="7" t="s">
        <v>303</v>
      </c>
    </row>
    <row r="850" spans="1:2" ht="12.75" customHeight="1" x14ac:dyDescent="0.15">
      <c r="A850" s="7">
        <v>5</v>
      </c>
      <c r="B850" s="7" t="s">
        <v>303</v>
      </c>
    </row>
    <row r="851" spans="1:2" ht="12.75" customHeight="1" x14ac:dyDescent="0.15">
      <c r="A851" s="7">
        <v>6</v>
      </c>
      <c r="B851" s="7" t="s">
        <v>303</v>
      </c>
    </row>
    <row r="852" spans="1:2" ht="12.75" customHeight="1" x14ac:dyDescent="0.15">
      <c r="A852" s="7">
        <v>2</v>
      </c>
      <c r="B852" s="7" t="s">
        <v>303</v>
      </c>
    </row>
    <row r="853" spans="1:2" ht="12.75" customHeight="1" x14ac:dyDescent="0.15">
      <c r="A853" s="7">
        <v>1</v>
      </c>
      <c r="B853" s="7" t="s">
        <v>303</v>
      </c>
    </row>
    <row r="854" spans="1:2" ht="12.75" customHeight="1" x14ac:dyDescent="0.15">
      <c r="A854" s="7">
        <v>1</v>
      </c>
      <c r="B854" s="7" t="s">
        <v>303</v>
      </c>
    </row>
    <row r="855" spans="1:2" ht="12.75" customHeight="1" x14ac:dyDescent="0.15">
      <c r="A855" s="7">
        <v>3</v>
      </c>
      <c r="B855" s="7" t="s">
        <v>303</v>
      </c>
    </row>
    <row r="856" spans="1:2" ht="12.75" customHeight="1" x14ac:dyDescent="0.15">
      <c r="A856" s="7">
        <v>2</v>
      </c>
      <c r="B856" s="7" t="s">
        <v>303</v>
      </c>
    </row>
    <row r="857" spans="1:2" ht="12.75" customHeight="1" x14ac:dyDescent="0.15">
      <c r="A857" s="7">
        <v>6</v>
      </c>
      <c r="B857" s="7" t="s">
        <v>339</v>
      </c>
    </row>
    <row r="858" spans="1:2" ht="12.75" customHeight="1" x14ac:dyDescent="0.15">
      <c r="A858" s="7">
        <v>1</v>
      </c>
      <c r="B858" s="7" t="s">
        <v>339</v>
      </c>
    </row>
    <row r="859" spans="1:2" ht="12.75" customHeight="1" x14ac:dyDescent="0.15">
      <c r="A859" s="7">
        <v>1</v>
      </c>
      <c r="B859" s="7" t="s">
        <v>339</v>
      </c>
    </row>
    <row r="860" spans="1:2" ht="12.75" customHeight="1" x14ac:dyDescent="0.15">
      <c r="A860" s="7">
        <v>1</v>
      </c>
      <c r="B860" s="7" t="s">
        <v>346</v>
      </c>
    </row>
    <row r="861" spans="1:2" ht="12.75" customHeight="1" x14ac:dyDescent="0.15">
      <c r="A861" s="7">
        <v>1</v>
      </c>
      <c r="B861" s="7" t="s">
        <v>312</v>
      </c>
    </row>
    <row r="862" spans="1:2" ht="12.75" customHeight="1" x14ac:dyDescent="0.15">
      <c r="A862" s="7">
        <v>1</v>
      </c>
      <c r="B862" s="7" t="s">
        <v>312</v>
      </c>
    </row>
    <row r="863" spans="1:2" ht="12.75" customHeight="1" x14ac:dyDescent="0.15">
      <c r="A863" s="7">
        <v>1</v>
      </c>
      <c r="B863" s="7" t="s">
        <v>312</v>
      </c>
    </row>
    <row r="864" spans="1:2" ht="12.75" customHeight="1" x14ac:dyDescent="0.15">
      <c r="A864" s="7">
        <v>1</v>
      </c>
      <c r="B864" s="7" t="s">
        <v>312</v>
      </c>
    </row>
    <row r="865" spans="1:2" ht="12.75" customHeight="1" x14ac:dyDescent="0.15">
      <c r="A865" s="7">
        <v>1</v>
      </c>
      <c r="B865" s="7" t="s">
        <v>312</v>
      </c>
    </row>
    <row r="866" spans="1:2" ht="12.75" customHeight="1" x14ac:dyDescent="0.15">
      <c r="A866" s="7">
        <v>1</v>
      </c>
      <c r="B866" s="7" t="s">
        <v>312</v>
      </c>
    </row>
    <row r="867" spans="1:2" ht="12.75" customHeight="1" x14ac:dyDescent="0.15">
      <c r="A867" s="7">
        <v>1</v>
      </c>
      <c r="B867" s="7" t="s">
        <v>312</v>
      </c>
    </row>
    <row r="868" spans="1:2" ht="12.75" customHeight="1" x14ac:dyDescent="0.15">
      <c r="A868" s="7">
        <v>9</v>
      </c>
      <c r="B868" s="7" t="s">
        <v>312</v>
      </c>
    </row>
    <row r="869" spans="1:2" ht="12.75" customHeight="1" x14ac:dyDescent="0.15">
      <c r="A869" s="7">
        <v>1</v>
      </c>
      <c r="B869" s="7" t="s">
        <v>312</v>
      </c>
    </row>
    <row r="870" spans="1:2" ht="12.75" customHeight="1" x14ac:dyDescent="0.15">
      <c r="A870" s="7">
        <v>1</v>
      </c>
      <c r="B870" s="7" t="s">
        <v>312</v>
      </c>
    </row>
    <row r="871" spans="1:2" ht="12.75" customHeight="1" x14ac:dyDescent="0.15">
      <c r="A871" s="7">
        <v>1</v>
      </c>
      <c r="B871" s="7" t="s">
        <v>312</v>
      </c>
    </row>
    <row r="872" spans="1:2" ht="12.75" customHeight="1" x14ac:dyDescent="0.15">
      <c r="A872" s="7">
        <v>1</v>
      </c>
      <c r="B872" s="7" t="s">
        <v>312</v>
      </c>
    </row>
    <row r="873" spans="1:2" ht="12.75" customHeight="1" x14ac:dyDescent="0.15">
      <c r="A873" s="7">
        <v>1</v>
      </c>
      <c r="B873" s="7" t="s">
        <v>312</v>
      </c>
    </row>
    <row r="874" spans="1:2" ht="12.75" customHeight="1" x14ac:dyDescent="0.15">
      <c r="A874" s="7">
        <v>1</v>
      </c>
      <c r="B874" s="7" t="s">
        <v>312</v>
      </c>
    </row>
    <row r="875" spans="1:2" ht="12.75" customHeight="1" x14ac:dyDescent="0.15">
      <c r="A875" s="7">
        <v>1</v>
      </c>
      <c r="B875" s="7" t="s">
        <v>312</v>
      </c>
    </row>
    <row r="876" spans="1:2" ht="12.75" customHeight="1" x14ac:dyDescent="0.15">
      <c r="A876" s="7">
        <v>2</v>
      </c>
      <c r="B876" s="7" t="s">
        <v>312</v>
      </c>
    </row>
    <row r="877" spans="1:2" ht="12.75" customHeight="1" x14ac:dyDescent="0.15">
      <c r="A877" s="7">
        <v>7</v>
      </c>
      <c r="B877" s="7" t="s">
        <v>312</v>
      </c>
    </row>
    <row r="878" spans="1:2" ht="12.75" customHeight="1" x14ac:dyDescent="0.15">
      <c r="A878" s="7">
        <v>1</v>
      </c>
      <c r="B878" s="7" t="s">
        <v>312</v>
      </c>
    </row>
    <row r="879" spans="1:2" ht="12.75" customHeight="1" x14ac:dyDescent="0.15">
      <c r="A879" s="7">
        <v>1</v>
      </c>
      <c r="B879" s="7" t="s">
        <v>312</v>
      </c>
    </row>
    <row r="880" spans="1:2" ht="12.75" customHeight="1" x14ac:dyDescent="0.15">
      <c r="A880" s="7">
        <v>1</v>
      </c>
      <c r="B880" s="7" t="s">
        <v>312</v>
      </c>
    </row>
    <row r="881" spans="1:2" ht="12.75" customHeight="1" x14ac:dyDescent="0.15">
      <c r="A881" s="7">
        <v>1</v>
      </c>
      <c r="B881" s="7" t="s">
        <v>312</v>
      </c>
    </row>
    <row r="882" spans="1:2" ht="12.75" customHeight="1" x14ac:dyDescent="0.15">
      <c r="A882" s="7">
        <v>1</v>
      </c>
      <c r="B882" s="7" t="s">
        <v>312</v>
      </c>
    </row>
    <row r="883" spans="1:2" ht="12.75" customHeight="1" x14ac:dyDescent="0.15">
      <c r="A883" s="7">
        <v>1</v>
      </c>
      <c r="B883" s="7" t="s">
        <v>312</v>
      </c>
    </row>
    <row r="884" spans="1:2" ht="12.75" customHeight="1" x14ac:dyDescent="0.15">
      <c r="A884" s="7">
        <v>1</v>
      </c>
      <c r="B884" s="7" t="s">
        <v>312</v>
      </c>
    </row>
    <row r="885" spans="1:2" ht="12.75" customHeight="1" x14ac:dyDescent="0.15">
      <c r="A885" s="7">
        <v>1</v>
      </c>
      <c r="B885" s="7" t="s">
        <v>312</v>
      </c>
    </row>
    <row r="886" spans="1:2" ht="12.75" customHeight="1" x14ac:dyDescent="0.15">
      <c r="A886" s="7">
        <v>1</v>
      </c>
      <c r="B886" s="7" t="s">
        <v>312</v>
      </c>
    </row>
    <row r="887" spans="1:2" ht="12.75" customHeight="1" x14ac:dyDescent="0.15">
      <c r="A887" s="7">
        <v>1</v>
      </c>
      <c r="B887" s="7" t="s">
        <v>312</v>
      </c>
    </row>
    <row r="888" spans="1:2" ht="12.75" customHeight="1" x14ac:dyDescent="0.15">
      <c r="A888" s="7">
        <v>1</v>
      </c>
      <c r="B888" s="7" t="s">
        <v>312</v>
      </c>
    </row>
    <row r="889" spans="1:2" ht="12.75" customHeight="1" x14ac:dyDescent="0.15">
      <c r="A889" s="7">
        <v>1</v>
      </c>
      <c r="B889" s="7" t="s">
        <v>312</v>
      </c>
    </row>
    <row r="890" spans="1:2" ht="12.75" customHeight="1" x14ac:dyDescent="0.15">
      <c r="A890" s="7">
        <v>6</v>
      </c>
      <c r="B890" s="7" t="s">
        <v>312</v>
      </c>
    </row>
    <row r="891" spans="1:2" ht="12.75" customHeight="1" x14ac:dyDescent="0.15">
      <c r="A891" s="7">
        <v>1</v>
      </c>
      <c r="B891" s="7" t="s">
        <v>312</v>
      </c>
    </row>
    <row r="892" spans="1:2" ht="12.75" customHeight="1" x14ac:dyDescent="0.15">
      <c r="A892" s="7">
        <v>1</v>
      </c>
      <c r="B892" s="7" t="s">
        <v>312</v>
      </c>
    </row>
    <row r="893" spans="1:2" ht="12.75" customHeight="1" x14ac:dyDescent="0.15">
      <c r="A893" s="7">
        <v>1</v>
      </c>
      <c r="B893" s="7" t="s">
        <v>312</v>
      </c>
    </row>
    <row r="894" spans="1:2" ht="12.75" customHeight="1" x14ac:dyDescent="0.15">
      <c r="A894" s="7">
        <v>1</v>
      </c>
      <c r="B894" s="7" t="s">
        <v>312</v>
      </c>
    </row>
    <row r="895" spans="1:2" ht="12.75" customHeight="1" x14ac:dyDescent="0.15">
      <c r="A895" s="7">
        <v>1</v>
      </c>
      <c r="B895" s="7" t="s">
        <v>312</v>
      </c>
    </row>
    <row r="896" spans="1:2" ht="12.75" customHeight="1" x14ac:dyDescent="0.15">
      <c r="A896" s="7">
        <v>1</v>
      </c>
      <c r="B896" s="7" t="s">
        <v>312</v>
      </c>
    </row>
    <row r="897" spans="1:2" ht="12.75" customHeight="1" x14ac:dyDescent="0.15">
      <c r="A897" s="7">
        <v>1</v>
      </c>
      <c r="B897" s="7" t="s">
        <v>312</v>
      </c>
    </row>
    <row r="898" spans="1:2" ht="12.75" customHeight="1" x14ac:dyDescent="0.15">
      <c r="A898" s="7">
        <v>1</v>
      </c>
      <c r="B898" s="7" t="s">
        <v>312</v>
      </c>
    </row>
    <row r="899" spans="1:2" ht="12.75" customHeight="1" x14ac:dyDescent="0.15">
      <c r="A899" s="7">
        <v>1</v>
      </c>
      <c r="B899" s="7" t="s">
        <v>312</v>
      </c>
    </row>
    <row r="900" spans="1:2" ht="12.75" customHeight="1" x14ac:dyDescent="0.15">
      <c r="A900" s="7">
        <v>2</v>
      </c>
      <c r="B900" s="7" t="s">
        <v>312</v>
      </c>
    </row>
    <row r="901" spans="1:2" ht="12.75" customHeight="1" x14ac:dyDescent="0.15">
      <c r="A901" s="7">
        <v>2</v>
      </c>
      <c r="B901" s="7" t="s">
        <v>312</v>
      </c>
    </row>
    <row r="902" spans="1:2" ht="12.75" customHeight="1" x14ac:dyDescent="0.15">
      <c r="A902" s="7">
        <v>2</v>
      </c>
      <c r="B902" s="7" t="s">
        <v>312</v>
      </c>
    </row>
    <row r="903" spans="1:2" ht="12.75" customHeight="1" x14ac:dyDescent="0.15">
      <c r="A903" s="7">
        <v>1</v>
      </c>
      <c r="B903" s="7" t="s">
        <v>312</v>
      </c>
    </row>
    <row r="904" spans="1:2" ht="12.75" customHeight="1" x14ac:dyDescent="0.15">
      <c r="A904" s="7">
        <v>2</v>
      </c>
      <c r="B904" s="7" t="s">
        <v>312</v>
      </c>
    </row>
    <row r="905" spans="1:2" ht="12.75" customHeight="1" x14ac:dyDescent="0.15">
      <c r="A905" s="7">
        <v>1</v>
      </c>
      <c r="B905" s="7" t="s">
        <v>312</v>
      </c>
    </row>
    <row r="906" spans="1:2" ht="12.75" customHeight="1" x14ac:dyDescent="0.15">
      <c r="A906" s="7">
        <v>1</v>
      </c>
      <c r="B906" s="7" t="s">
        <v>312</v>
      </c>
    </row>
    <row r="907" spans="1:2" ht="12.75" customHeight="1" x14ac:dyDescent="0.15">
      <c r="A907" s="7">
        <v>1</v>
      </c>
      <c r="B907" s="7" t="s">
        <v>312</v>
      </c>
    </row>
    <row r="908" spans="1:2" ht="12.75" customHeight="1" x14ac:dyDescent="0.15">
      <c r="A908" s="7">
        <v>9</v>
      </c>
      <c r="B908" s="7" t="s">
        <v>312</v>
      </c>
    </row>
    <row r="909" spans="1:2" ht="12.75" customHeight="1" x14ac:dyDescent="0.15">
      <c r="A909" s="7">
        <v>1</v>
      </c>
      <c r="B909" s="7" t="s">
        <v>312</v>
      </c>
    </row>
    <row r="910" spans="1:2" ht="12.75" customHeight="1" x14ac:dyDescent="0.15">
      <c r="A910" s="7">
        <v>2</v>
      </c>
      <c r="B910" s="7" t="s">
        <v>312</v>
      </c>
    </row>
    <row r="911" spans="1:2" ht="12.75" customHeight="1" x14ac:dyDescent="0.15">
      <c r="A911" s="7">
        <v>3</v>
      </c>
      <c r="B911" s="7" t="s">
        <v>312</v>
      </c>
    </row>
    <row r="912" spans="1:2" ht="12.75" customHeight="1" x14ac:dyDescent="0.15">
      <c r="A912" s="7">
        <v>2</v>
      </c>
      <c r="B912" s="7" t="s">
        <v>312</v>
      </c>
    </row>
    <row r="913" spans="1:2" ht="12.75" customHeight="1" x14ac:dyDescent="0.15">
      <c r="A913" s="7">
        <v>5</v>
      </c>
      <c r="B913" s="7" t="s">
        <v>312</v>
      </c>
    </row>
    <row r="914" spans="1:2" ht="12.75" customHeight="1" x14ac:dyDescent="0.15">
      <c r="A914" s="7">
        <v>7</v>
      </c>
      <c r="B914" s="7" t="s">
        <v>315</v>
      </c>
    </row>
    <row r="915" spans="1:2" ht="12.75" customHeight="1" x14ac:dyDescent="0.15">
      <c r="A915" s="7">
        <v>3</v>
      </c>
      <c r="B915" s="7" t="s">
        <v>315</v>
      </c>
    </row>
    <row r="916" spans="1:2" ht="12.75" customHeight="1" x14ac:dyDescent="0.15">
      <c r="A916" s="7">
        <v>8</v>
      </c>
      <c r="B916" s="7" t="s">
        <v>315</v>
      </c>
    </row>
    <row r="917" spans="1:2" ht="12.75" customHeight="1" x14ac:dyDescent="0.15">
      <c r="A917" s="7">
        <v>3</v>
      </c>
      <c r="B917" s="7" t="s">
        <v>315</v>
      </c>
    </row>
    <row r="918" spans="1:2" ht="12.75" customHeight="1" x14ac:dyDescent="0.15">
      <c r="A918" s="7">
        <v>3</v>
      </c>
      <c r="B918" s="7" t="s">
        <v>315</v>
      </c>
    </row>
    <row r="919" spans="1:2" ht="12.75" customHeight="1" x14ac:dyDescent="0.15">
      <c r="A919" s="7">
        <v>3</v>
      </c>
      <c r="B919" s="7" t="s">
        <v>315</v>
      </c>
    </row>
    <row r="920" spans="1:2" ht="12.75" customHeight="1" x14ac:dyDescent="0.15">
      <c r="A920" s="7">
        <v>51</v>
      </c>
      <c r="B920" s="7" t="s">
        <v>315</v>
      </c>
    </row>
    <row r="921" spans="1:2" ht="12.75" customHeight="1" x14ac:dyDescent="0.15">
      <c r="A921" s="7">
        <v>4</v>
      </c>
      <c r="B921" s="7" t="s">
        <v>315</v>
      </c>
    </row>
    <row r="922" spans="1:2" ht="12.75" customHeight="1" x14ac:dyDescent="0.15">
      <c r="A922" s="7">
        <v>4</v>
      </c>
      <c r="B922" s="7" t="s">
        <v>315</v>
      </c>
    </row>
    <row r="923" spans="1:2" ht="12.75" customHeight="1" x14ac:dyDescent="0.15">
      <c r="A923" s="7">
        <v>7</v>
      </c>
      <c r="B923" s="7" t="s">
        <v>315</v>
      </c>
    </row>
    <row r="924" spans="1:2" ht="12.75" customHeight="1" x14ac:dyDescent="0.15">
      <c r="A924" s="7">
        <v>1</v>
      </c>
      <c r="B924" s="7" t="s">
        <v>315</v>
      </c>
    </row>
    <row r="925" spans="1:2" ht="12.75" customHeight="1" x14ac:dyDescent="0.15">
      <c r="A925" s="7">
        <v>1</v>
      </c>
      <c r="B925" s="7" t="s">
        <v>315</v>
      </c>
    </row>
    <row r="926" spans="1:2" ht="12.75" customHeight="1" x14ac:dyDescent="0.15">
      <c r="A926" s="7">
        <v>2</v>
      </c>
      <c r="B926" s="7" t="s">
        <v>315</v>
      </c>
    </row>
    <row r="927" spans="1:2" ht="12.75" customHeight="1" x14ac:dyDescent="0.15">
      <c r="A927" s="7">
        <v>2</v>
      </c>
      <c r="B927" s="7" t="s">
        <v>315</v>
      </c>
    </row>
    <row r="928" spans="1:2" ht="12.75" customHeight="1" x14ac:dyDescent="0.15">
      <c r="A928" s="7">
        <v>2</v>
      </c>
      <c r="B928" s="7" t="s">
        <v>315</v>
      </c>
    </row>
    <row r="929" spans="1:2" ht="12.75" customHeight="1" x14ac:dyDescent="0.15">
      <c r="A929" s="7">
        <v>3</v>
      </c>
      <c r="B929" s="7" t="s">
        <v>315</v>
      </c>
    </row>
    <row r="930" spans="1:2" ht="12.75" customHeight="1" x14ac:dyDescent="0.15">
      <c r="A930" s="7">
        <v>3</v>
      </c>
      <c r="B930" s="7" t="s">
        <v>315</v>
      </c>
    </row>
    <row r="931" spans="1:2" ht="12.75" customHeight="1" x14ac:dyDescent="0.15">
      <c r="A931" s="7">
        <v>3</v>
      </c>
      <c r="B931" s="7" t="s">
        <v>315</v>
      </c>
    </row>
    <row r="932" spans="1:2" ht="12.75" customHeight="1" x14ac:dyDescent="0.15">
      <c r="A932" s="7">
        <v>2</v>
      </c>
      <c r="B932" s="7" t="s">
        <v>315</v>
      </c>
    </row>
    <row r="933" spans="1:2" ht="12.75" customHeight="1" x14ac:dyDescent="0.15">
      <c r="A933" s="7">
        <v>1</v>
      </c>
      <c r="B933" s="7" t="s">
        <v>315</v>
      </c>
    </row>
    <row r="934" spans="1:2" ht="12.75" customHeight="1" x14ac:dyDescent="0.15">
      <c r="A934" s="7">
        <v>1</v>
      </c>
      <c r="B934" s="7" t="s">
        <v>315</v>
      </c>
    </row>
    <row r="935" spans="1:2" ht="12.75" customHeight="1" x14ac:dyDescent="0.15">
      <c r="A935" s="7">
        <v>1</v>
      </c>
      <c r="B935" s="7" t="s">
        <v>315</v>
      </c>
    </row>
    <row r="936" spans="1:2" ht="12.75" customHeight="1" x14ac:dyDescent="0.15">
      <c r="A936" s="7">
        <v>22</v>
      </c>
      <c r="B936" s="7" t="s">
        <v>315</v>
      </c>
    </row>
    <row r="937" spans="1:2" ht="12.75" customHeight="1" x14ac:dyDescent="0.15">
      <c r="A937" s="7">
        <v>2</v>
      </c>
      <c r="B937" s="7" t="s">
        <v>315</v>
      </c>
    </row>
    <row r="938" spans="1:2" ht="12.75" customHeight="1" x14ac:dyDescent="0.15">
      <c r="A938" s="7">
        <v>6</v>
      </c>
      <c r="B938" s="7" t="s">
        <v>315</v>
      </c>
    </row>
    <row r="939" spans="1:2" ht="12.75" customHeight="1" x14ac:dyDescent="0.15">
      <c r="A939" s="7">
        <v>2</v>
      </c>
      <c r="B939" s="7" t="s">
        <v>315</v>
      </c>
    </row>
    <row r="940" spans="1:2" ht="12.75" customHeight="1" x14ac:dyDescent="0.15">
      <c r="A940" s="7">
        <v>2</v>
      </c>
      <c r="B940" s="7" t="s">
        <v>315</v>
      </c>
    </row>
    <row r="941" spans="1:2" ht="12.75" customHeight="1" x14ac:dyDescent="0.15">
      <c r="A941" s="7">
        <v>2</v>
      </c>
      <c r="B941" s="7" t="s">
        <v>315</v>
      </c>
    </row>
    <row r="942" spans="1:2" ht="12.75" customHeight="1" x14ac:dyDescent="0.15">
      <c r="A942" s="7">
        <v>10</v>
      </c>
      <c r="B942" s="7" t="s">
        <v>315</v>
      </c>
    </row>
    <row r="943" spans="1:2" ht="12.75" customHeight="1" x14ac:dyDescent="0.15">
      <c r="A943" s="7">
        <v>18</v>
      </c>
      <c r="B943" s="7" t="s">
        <v>315</v>
      </c>
    </row>
    <row r="944" spans="1:2" ht="12.75" customHeight="1" x14ac:dyDescent="0.15">
      <c r="A944" s="7">
        <v>1</v>
      </c>
      <c r="B944" s="7" t="s">
        <v>315</v>
      </c>
    </row>
    <row r="945" spans="1:2" ht="12.75" customHeight="1" x14ac:dyDescent="0.15">
      <c r="A945" s="7">
        <v>1</v>
      </c>
      <c r="B945" s="7" t="s">
        <v>315</v>
      </c>
    </row>
    <row r="946" spans="1:2" ht="12.75" customHeight="1" x14ac:dyDescent="0.15">
      <c r="A946" s="7">
        <v>1</v>
      </c>
      <c r="B946" s="7" t="s">
        <v>315</v>
      </c>
    </row>
    <row r="947" spans="1:2" ht="12.75" customHeight="1" x14ac:dyDescent="0.15">
      <c r="A947" s="7">
        <v>1</v>
      </c>
      <c r="B947" s="7" t="s">
        <v>315</v>
      </c>
    </row>
    <row r="948" spans="1:2" ht="12.75" customHeight="1" x14ac:dyDescent="0.15">
      <c r="A948" s="7">
        <v>1</v>
      </c>
      <c r="B948" s="7" t="s">
        <v>315</v>
      </c>
    </row>
    <row r="949" spans="1:2" ht="12.75" customHeight="1" x14ac:dyDescent="0.15">
      <c r="A949" s="7">
        <v>1</v>
      </c>
      <c r="B949" s="7" t="s">
        <v>315</v>
      </c>
    </row>
    <row r="950" spans="1:2" ht="12.75" customHeight="1" x14ac:dyDescent="0.15">
      <c r="A950" s="7">
        <v>1</v>
      </c>
      <c r="B950" s="7" t="s">
        <v>315</v>
      </c>
    </row>
    <row r="951" spans="1:2" ht="12.75" customHeight="1" x14ac:dyDescent="0.15">
      <c r="A951" s="7">
        <v>1</v>
      </c>
      <c r="B951" s="7" t="s">
        <v>315</v>
      </c>
    </row>
    <row r="952" spans="1:2" ht="12.75" customHeight="1" x14ac:dyDescent="0.15">
      <c r="A952" s="7">
        <v>4</v>
      </c>
      <c r="B952" s="7" t="s">
        <v>315</v>
      </c>
    </row>
    <row r="953" spans="1:2" ht="12.75" customHeight="1" x14ac:dyDescent="0.15">
      <c r="A953" s="7">
        <v>3</v>
      </c>
      <c r="B953" s="7" t="s">
        <v>315</v>
      </c>
    </row>
    <row r="954" spans="1:2" ht="12.75" customHeight="1" x14ac:dyDescent="0.15">
      <c r="A954" s="7">
        <v>4</v>
      </c>
      <c r="B954" s="7" t="s">
        <v>315</v>
      </c>
    </row>
    <row r="955" spans="1:2" ht="12.75" customHeight="1" x14ac:dyDescent="0.15">
      <c r="A955" s="7">
        <v>1</v>
      </c>
      <c r="B955" s="7" t="s">
        <v>315</v>
      </c>
    </row>
    <row r="956" spans="1:2" ht="12.75" customHeight="1" x14ac:dyDescent="0.15">
      <c r="A956" s="7">
        <v>1</v>
      </c>
      <c r="B956" s="7" t="s">
        <v>315</v>
      </c>
    </row>
    <row r="957" spans="1:2" ht="12.75" customHeight="1" x14ac:dyDescent="0.15">
      <c r="A957" s="7">
        <v>1</v>
      </c>
      <c r="B957" s="7" t="s">
        <v>315</v>
      </c>
    </row>
    <row r="958" spans="1:2" ht="12.75" customHeight="1" x14ac:dyDescent="0.15">
      <c r="A958" s="7">
        <v>1</v>
      </c>
      <c r="B958" s="7" t="s">
        <v>315</v>
      </c>
    </row>
    <row r="959" spans="1:2" ht="12.75" customHeight="1" x14ac:dyDescent="0.15">
      <c r="A959" s="7">
        <v>1</v>
      </c>
      <c r="B959" s="7" t="s">
        <v>315</v>
      </c>
    </row>
    <row r="960" spans="1:2" ht="12.75" customHeight="1" x14ac:dyDescent="0.15">
      <c r="A960" s="7">
        <v>1</v>
      </c>
      <c r="B960" s="7" t="s">
        <v>315</v>
      </c>
    </row>
    <row r="961" spans="1:2" ht="12.75" customHeight="1" x14ac:dyDescent="0.15">
      <c r="A961" s="7">
        <v>1</v>
      </c>
      <c r="B961" s="7" t="s">
        <v>315</v>
      </c>
    </row>
    <row r="962" spans="1:2" ht="12.75" customHeight="1" x14ac:dyDescent="0.15">
      <c r="A962" s="7">
        <v>1</v>
      </c>
      <c r="B962" s="7" t="s">
        <v>315</v>
      </c>
    </row>
    <row r="963" spans="1:2" ht="12.75" customHeight="1" x14ac:dyDescent="0.15">
      <c r="A963" s="7">
        <v>11</v>
      </c>
      <c r="B963" s="7" t="s">
        <v>315</v>
      </c>
    </row>
    <row r="964" spans="1:2" ht="12.75" customHeight="1" x14ac:dyDescent="0.15">
      <c r="A964" s="7">
        <v>1</v>
      </c>
      <c r="B964" s="7" t="s">
        <v>313</v>
      </c>
    </row>
    <row r="965" spans="1:2" ht="12.75" customHeight="1" x14ac:dyDescent="0.15">
      <c r="A965" s="7">
        <v>2</v>
      </c>
      <c r="B965" s="7" t="s">
        <v>313</v>
      </c>
    </row>
    <row r="966" spans="1:2" ht="12.75" customHeight="1" x14ac:dyDescent="0.15">
      <c r="A966" s="7">
        <v>25</v>
      </c>
      <c r="B966" s="7" t="s">
        <v>313</v>
      </c>
    </row>
    <row r="967" spans="1:2" ht="12.75" customHeight="1" x14ac:dyDescent="0.15">
      <c r="A967" s="7">
        <v>2</v>
      </c>
      <c r="B967" s="7" t="s">
        <v>313</v>
      </c>
    </row>
    <row r="968" spans="1:2" ht="12.75" customHeight="1" x14ac:dyDescent="0.15">
      <c r="A968" s="7">
        <v>1</v>
      </c>
      <c r="B968" s="7" t="s">
        <v>313</v>
      </c>
    </row>
    <row r="969" spans="1:2" ht="12.75" customHeight="1" x14ac:dyDescent="0.15">
      <c r="A969" s="7">
        <v>16</v>
      </c>
      <c r="B969" s="7" t="s">
        <v>313</v>
      </c>
    </row>
    <row r="970" spans="1:2" ht="12.75" customHeight="1" x14ac:dyDescent="0.15">
      <c r="A970" s="7">
        <v>1</v>
      </c>
      <c r="B970" s="7" t="s">
        <v>313</v>
      </c>
    </row>
    <row r="971" spans="1:2" ht="12.75" customHeight="1" x14ac:dyDescent="0.15">
      <c r="A971" s="7">
        <v>5</v>
      </c>
      <c r="B971" s="7" t="s">
        <v>313</v>
      </c>
    </row>
    <row r="972" spans="1:2" ht="12.75" customHeight="1" x14ac:dyDescent="0.15">
      <c r="A972" s="7">
        <v>6</v>
      </c>
      <c r="B972" s="7" t="s">
        <v>313</v>
      </c>
    </row>
    <row r="973" spans="1:2" ht="12.75" customHeight="1" x14ac:dyDescent="0.15">
      <c r="A973" s="7">
        <v>7</v>
      </c>
      <c r="B973" s="7" t="s">
        <v>313</v>
      </c>
    </row>
    <row r="974" spans="1:2" ht="12.75" customHeight="1" x14ac:dyDescent="0.15">
      <c r="A974" s="7">
        <v>4</v>
      </c>
      <c r="B974" s="7" t="s">
        <v>313</v>
      </c>
    </row>
    <row r="975" spans="1:2" ht="12.75" customHeight="1" x14ac:dyDescent="0.15">
      <c r="A975" s="7">
        <v>2</v>
      </c>
      <c r="B975" s="7" t="s">
        <v>313</v>
      </c>
    </row>
    <row r="976" spans="1:2" ht="12.75" customHeight="1" x14ac:dyDescent="0.15">
      <c r="A976" s="7">
        <v>3</v>
      </c>
      <c r="B976" s="7" t="s">
        <v>313</v>
      </c>
    </row>
    <row r="977" spans="1:2" ht="12.75" customHeight="1" x14ac:dyDescent="0.15">
      <c r="A977" s="7">
        <v>4</v>
      </c>
      <c r="B977" s="7" t="s">
        <v>313</v>
      </c>
    </row>
    <row r="978" spans="1:2" ht="12.75" customHeight="1" x14ac:dyDescent="0.15">
      <c r="A978" s="7">
        <v>4</v>
      </c>
      <c r="B978" s="7" t="s">
        <v>313</v>
      </c>
    </row>
    <row r="979" spans="1:2" ht="12.75" customHeight="1" x14ac:dyDescent="0.15">
      <c r="A979" s="7">
        <v>1</v>
      </c>
      <c r="B979" s="7" t="s">
        <v>313</v>
      </c>
    </row>
    <row r="980" spans="1:2" ht="12.75" customHeight="1" x14ac:dyDescent="0.15">
      <c r="A980" s="7">
        <v>1</v>
      </c>
      <c r="B980" s="7" t="s">
        <v>313</v>
      </c>
    </row>
    <row r="981" spans="1:2" ht="12.75" customHeight="1" x14ac:dyDescent="0.15">
      <c r="A981" s="7">
        <v>1</v>
      </c>
      <c r="B981" s="7" t="s">
        <v>313</v>
      </c>
    </row>
    <row r="982" spans="1:2" ht="12.75" customHeight="1" x14ac:dyDescent="0.15">
      <c r="A982" s="7">
        <v>1</v>
      </c>
      <c r="B982" s="7" t="s">
        <v>313</v>
      </c>
    </row>
    <row r="983" spans="1:2" ht="12.75" customHeight="1" x14ac:dyDescent="0.15">
      <c r="A983" s="7">
        <v>4</v>
      </c>
      <c r="B983" s="7" t="s">
        <v>313</v>
      </c>
    </row>
    <row r="984" spans="1:2" ht="12.75" customHeight="1" x14ac:dyDescent="0.15">
      <c r="A984" s="7">
        <v>1</v>
      </c>
      <c r="B984" s="7" t="s">
        <v>313</v>
      </c>
    </row>
    <row r="985" spans="1:2" ht="12.75" customHeight="1" x14ac:dyDescent="0.15">
      <c r="A985" s="7">
        <v>5</v>
      </c>
      <c r="B985" s="7" t="s">
        <v>313</v>
      </c>
    </row>
    <row r="986" spans="1:2" ht="12.75" customHeight="1" x14ac:dyDescent="0.15">
      <c r="A986" s="7">
        <v>1</v>
      </c>
      <c r="B986" s="7" t="s">
        <v>313</v>
      </c>
    </row>
    <row r="987" spans="1:2" ht="12.75" customHeight="1" x14ac:dyDescent="0.15">
      <c r="A987" s="7">
        <v>4</v>
      </c>
      <c r="B987" s="7" t="s">
        <v>313</v>
      </c>
    </row>
    <row r="988" spans="1:2" ht="12.75" customHeight="1" x14ac:dyDescent="0.15">
      <c r="A988" s="7">
        <v>1</v>
      </c>
      <c r="B988" s="7" t="s">
        <v>313</v>
      </c>
    </row>
    <row r="989" spans="1:2" ht="12.75" customHeight="1" x14ac:dyDescent="0.15">
      <c r="A989" s="7">
        <v>30</v>
      </c>
      <c r="B989" s="7" t="s">
        <v>313</v>
      </c>
    </row>
    <row r="990" spans="1:2" ht="12.75" customHeight="1" x14ac:dyDescent="0.15">
      <c r="A990" s="7">
        <v>2</v>
      </c>
      <c r="B990" s="7" t="s">
        <v>313</v>
      </c>
    </row>
    <row r="991" spans="1:2" ht="12.75" customHeight="1" x14ac:dyDescent="0.15">
      <c r="A991" s="7">
        <v>1</v>
      </c>
      <c r="B991" s="7" t="s">
        <v>313</v>
      </c>
    </row>
    <row r="992" spans="1:2" ht="12.75" customHeight="1" x14ac:dyDescent="0.15">
      <c r="A992" s="7">
        <v>2</v>
      </c>
      <c r="B992" s="7" t="s">
        <v>313</v>
      </c>
    </row>
    <row r="993" spans="1:2" ht="12.75" customHeight="1" x14ac:dyDescent="0.15">
      <c r="A993" s="7">
        <v>1</v>
      </c>
      <c r="B993" s="7" t="s">
        <v>313</v>
      </c>
    </row>
    <row r="994" spans="1:2" ht="12.75" customHeight="1" x14ac:dyDescent="0.15">
      <c r="A994" s="7">
        <v>2</v>
      </c>
      <c r="B994" s="7" t="s">
        <v>313</v>
      </c>
    </row>
    <row r="995" spans="1:2" ht="12.75" customHeight="1" x14ac:dyDescent="0.15">
      <c r="A995" s="7">
        <v>2</v>
      </c>
      <c r="B995" s="7" t="s">
        <v>313</v>
      </c>
    </row>
    <row r="996" spans="1:2" ht="12.75" customHeight="1" x14ac:dyDescent="0.15">
      <c r="A996" s="7">
        <v>2</v>
      </c>
      <c r="B996" s="7" t="s">
        <v>313</v>
      </c>
    </row>
    <row r="997" spans="1:2" ht="12.75" customHeight="1" x14ac:dyDescent="0.15">
      <c r="A997" s="7">
        <v>1</v>
      </c>
      <c r="B997" s="7" t="s">
        <v>313</v>
      </c>
    </row>
    <row r="998" spans="1:2" ht="12.75" customHeight="1" x14ac:dyDescent="0.15">
      <c r="A998" s="7">
        <v>9</v>
      </c>
      <c r="B998" s="7" t="s">
        <v>313</v>
      </c>
    </row>
    <row r="999" spans="1:2" ht="12.75" customHeight="1" x14ac:dyDescent="0.15">
      <c r="A999" s="7">
        <v>1</v>
      </c>
      <c r="B999" s="7" t="s">
        <v>313</v>
      </c>
    </row>
    <row r="1000" spans="1:2" ht="12.75" customHeight="1" x14ac:dyDescent="0.15">
      <c r="A1000" s="7">
        <v>8</v>
      </c>
      <c r="B1000" s="7" t="s">
        <v>313</v>
      </c>
    </row>
    <row r="1001" spans="1:2" ht="12.75" customHeight="1" x14ac:dyDescent="0.15">
      <c r="A1001" s="7">
        <v>39</v>
      </c>
      <c r="B1001" s="7" t="s">
        <v>313</v>
      </c>
    </row>
    <row r="1002" spans="1:2" ht="12.75" customHeight="1" x14ac:dyDescent="0.15">
      <c r="A1002" s="7">
        <v>15</v>
      </c>
      <c r="B1002" s="7" t="s">
        <v>313</v>
      </c>
    </row>
    <row r="1003" spans="1:2" ht="12.75" customHeight="1" x14ac:dyDescent="0.15">
      <c r="A1003" s="7">
        <v>16</v>
      </c>
      <c r="B1003" s="7" t="s">
        <v>313</v>
      </c>
    </row>
    <row r="1004" spans="1:2" ht="12.75" customHeight="1" x14ac:dyDescent="0.15">
      <c r="A1004" s="7">
        <v>1</v>
      </c>
      <c r="B1004" s="7" t="s">
        <v>313</v>
      </c>
    </row>
    <row r="1005" spans="1:2" ht="12.75" customHeight="1" x14ac:dyDescent="0.15">
      <c r="A1005" s="7">
        <v>1</v>
      </c>
      <c r="B1005" s="7" t="s">
        <v>313</v>
      </c>
    </row>
    <row r="1006" spans="1:2" ht="12.75" customHeight="1" x14ac:dyDescent="0.15">
      <c r="A1006" s="7">
        <v>1</v>
      </c>
      <c r="B1006" s="7" t="s">
        <v>313</v>
      </c>
    </row>
    <row r="1007" spans="1:2" ht="12.75" customHeight="1" x14ac:dyDescent="0.15">
      <c r="A1007" s="7">
        <v>1</v>
      </c>
      <c r="B1007" s="7" t="s">
        <v>313</v>
      </c>
    </row>
    <row r="1008" spans="1:2" ht="12.75" customHeight="1" x14ac:dyDescent="0.15">
      <c r="A1008" s="7">
        <v>1</v>
      </c>
      <c r="B1008" s="7" t="s">
        <v>313</v>
      </c>
    </row>
    <row r="1009" spans="1:2" ht="12.75" customHeight="1" x14ac:dyDescent="0.15">
      <c r="A1009" s="7">
        <v>2</v>
      </c>
      <c r="B1009" s="7" t="s">
        <v>313</v>
      </c>
    </row>
    <row r="1010" spans="1:2" ht="12.75" customHeight="1" x14ac:dyDescent="0.15">
      <c r="A1010" s="7">
        <v>48</v>
      </c>
      <c r="B1010" s="7" t="s">
        <v>313</v>
      </c>
    </row>
    <row r="1011" spans="1:2" ht="12.75" customHeight="1" x14ac:dyDescent="0.15">
      <c r="A1011" s="7">
        <v>21</v>
      </c>
      <c r="B1011" s="7" t="s">
        <v>313</v>
      </c>
    </row>
    <row r="1012" spans="1:2" ht="12.75" customHeight="1" x14ac:dyDescent="0.15">
      <c r="A1012" s="7">
        <v>1</v>
      </c>
      <c r="B1012" s="7" t="s">
        <v>313</v>
      </c>
    </row>
    <row r="1013" spans="1:2" ht="12.75" customHeight="1" x14ac:dyDescent="0.15">
      <c r="A1013" s="7">
        <v>1</v>
      </c>
      <c r="B1013" s="7" t="s">
        <v>313</v>
      </c>
    </row>
    <row r="1014" spans="1:2" ht="12.75" customHeight="1" x14ac:dyDescent="0.15">
      <c r="A1014" s="7">
        <v>1</v>
      </c>
      <c r="B1014" s="7" t="s">
        <v>313</v>
      </c>
    </row>
    <row r="1015" spans="1:2" ht="12.75" customHeight="1" x14ac:dyDescent="0.15">
      <c r="A1015" s="7">
        <v>1</v>
      </c>
      <c r="B1015" s="7" t="s">
        <v>313</v>
      </c>
    </row>
    <row r="1016" spans="1:2" ht="12.75" customHeight="1" x14ac:dyDescent="0.15">
      <c r="A1016" s="7">
        <v>1</v>
      </c>
      <c r="B1016" s="7" t="s">
        <v>313</v>
      </c>
    </row>
    <row r="1017" spans="1:2" ht="12.75" customHeight="1" x14ac:dyDescent="0.15">
      <c r="A1017" s="7">
        <v>1</v>
      </c>
      <c r="B1017" s="7" t="s">
        <v>313</v>
      </c>
    </row>
    <row r="1018" spans="1:2" ht="12.75" customHeight="1" x14ac:dyDescent="0.15">
      <c r="A1018" s="7">
        <v>5</v>
      </c>
      <c r="B1018" s="7" t="s">
        <v>313</v>
      </c>
    </row>
    <row r="1019" spans="1:2" ht="12.75" customHeight="1" x14ac:dyDescent="0.15">
      <c r="A1019" s="7">
        <v>1</v>
      </c>
      <c r="B1019" s="7" t="s">
        <v>313</v>
      </c>
    </row>
    <row r="1020" spans="1:2" ht="12.75" customHeight="1" x14ac:dyDescent="0.15">
      <c r="A1020" s="7">
        <v>1</v>
      </c>
      <c r="B1020" s="7" t="s">
        <v>313</v>
      </c>
    </row>
    <row r="1021" spans="1:2" ht="12.75" customHeight="1" x14ac:dyDescent="0.15">
      <c r="A1021" s="7">
        <v>1</v>
      </c>
      <c r="B1021" s="7" t="s">
        <v>313</v>
      </c>
    </row>
    <row r="1022" spans="1:2" ht="12.75" customHeight="1" x14ac:dyDescent="0.15">
      <c r="A1022" s="7">
        <v>38</v>
      </c>
      <c r="B1022" s="7" t="s">
        <v>313</v>
      </c>
    </row>
    <row r="1023" spans="1:2" ht="12.75" customHeight="1" x14ac:dyDescent="0.15">
      <c r="A1023" s="7">
        <v>3</v>
      </c>
      <c r="B1023" s="7" t="s">
        <v>313</v>
      </c>
    </row>
    <row r="1024" spans="1:2" ht="12.75" customHeight="1" x14ac:dyDescent="0.15">
      <c r="A1024" s="7">
        <v>1</v>
      </c>
      <c r="B1024" s="7" t="s">
        <v>313</v>
      </c>
    </row>
    <row r="1025" spans="1:2" ht="12.75" customHeight="1" x14ac:dyDescent="0.15">
      <c r="A1025" s="7">
        <v>69</v>
      </c>
      <c r="B1025" s="7" t="s">
        <v>313</v>
      </c>
    </row>
    <row r="1026" spans="1:2" ht="12.75" customHeight="1" x14ac:dyDescent="0.15">
      <c r="A1026" s="7">
        <v>1</v>
      </c>
      <c r="B1026" s="7" t="s">
        <v>313</v>
      </c>
    </row>
    <row r="1027" spans="1:2" ht="12.75" customHeight="1" x14ac:dyDescent="0.15">
      <c r="A1027" s="7">
        <v>1</v>
      </c>
      <c r="B1027" s="7" t="s">
        <v>313</v>
      </c>
    </row>
    <row r="1028" spans="1:2" ht="12.75" customHeight="1" x14ac:dyDescent="0.15">
      <c r="A1028" s="7">
        <v>1</v>
      </c>
      <c r="B1028" s="7" t="s">
        <v>313</v>
      </c>
    </row>
    <row r="1029" spans="1:2" ht="12.75" customHeight="1" x14ac:dyDescent="0.15">
      <c r="A1029" s="7">
        <v>7</v>
      </c>
      <c r="B1029" s="7" t="s">
        <v>313</v>
      </c>
    </row>
    <row r="1030" spans="1:2" ht="12.75" customHeight="1" x14ac:dyDescent="0.15">
      <c r="A1030" s="7">
        <v>9</v>
      </c>
      <c r="B1030" s="7" t="s">
        <v>313</v>
      </c>
    </row>
    <row r="1031" spans="1:2" ht="12.75" customHeight="1" x14ac:dyDescent="0.15">
      <c r="A1031" s="7">
        <v>4</v>
      </c>
      <c r="B1031" s="7" t="s">
        <v>313</v>
      </c>
    </row>
    <row r="1032" spans="1:2" ht="12.75" customHeight="1" x14ac:dyDescent="0.15">
      <c r="A1032" s="7">
        <v>1</v>
      </c>
      <c r="B1032" s="7" t="s">
        <v>313</v>
      </c>
    </row>
    <row r="1033" spans="1:2" ht="12.75" customHeight="1" x14ac:dyDescent="0.15">
      <c r="A1033" s="7">
        <v>5</v>
      </c>
      <c r="B1033" s="7" t="s">
        <v>313</v>
      </c>
    </row>
    <row r="1034" spans="1:2" ht="12.75" customHeight="1" x14ac:dyDescent="0.15">
      <c r="A1034" s="7">
        <v>1</v>
      </c>
      <c r="B1034" s="7" t="s">
        <v>313</v>
      </c>
    </row>
    <row r="1035" spans="1:2" ht="12.75" customHeight="1" x14ac:dyDescent="0.15">
      <c r="A1035" s="7">
        <v>1</v>
      </c>
      <c r="B1035" s="7" t="s">
        <v>313</v>
      </c>
    </row>
    <row r="1036" spans="1:2" ht="12.75" customHeight="1" x14ac:dyDescent="0.15">
      <c r="A1036" s="7">
        <v>1</v>
      </c>
      <c r="B1036" s="7" t="s">
        <v>313</v>
      </c>
    </row>
    <row r="1037" spans="1:2" ht="12.75" customHeight="1" x14ac:dyDescent="0.15">
      <c r="A1037" s="7">
        <v>1</v>
      </c>
      <c r="B1037" s="7" t="s">
        <v>313</v>
      </c>
    </row>
    <row r="1038" spans="1:2" ht="12.75" customHeight="1" x14ac:dyDescent="0.15">
      <c r="A1038" s="7">
        <v>2</v>
      </c>
      <c r="B1038" s="7" t="s">
        <v>313</v>
      </c>
    </row>
    <row r="1039" spans="1:2" ht="12.75" customHeight="1" x14ac:dyDescent="0.15">
      <c r="A1039" s="7">
        <v>2</v>
      </c>
      <c r="B1039" s="7" t="s">
        <v>313</v>
      </c>
    </row>
    <row r="1040" spans="1:2" ht="12.75" customHeight="1" x14ac:dyDescent="0.15">
      <c r="A1040" s="7">
        <v>2</v>
      </c>
      <c r="B1040" s="7" t="s">
        <v>313</v>
      </c>
    </row>
    <row r="1041" spans="1:2" ht="12.75" customHeight="1" x14ac:dyDescent="0.15">
      <c r="A1041" s="7">
        <v>1</v>
      </c>
      <c r="B1041" s="7" t="s">
        <v>313</v>
      </c>
    </row>
    <row r="1042" spans="1:2" ht="12.75" customHeight="1" x14ac:dyDescent="0.15">
      <c r="A1042" s="7">
        <v>8</v>
      </c>
      <c r="B1042" s="7" t="s">
        <v>313</v>
      </c>
    </row>
    <row r="1043" spans="1:2" ht="12.75" customHeight="1" x14ac:dyDescent="0.15">
      <c r="A1043" s="7">
        <v>2</v>
      </c>
      <c r="B1043" s="7" t="s">
        <v>313</v>
      </c>
    </row>
    <row r="1044" spans="1:2" ht="12.75" customHeight="1" x14ac:dyDescent="0.15">
      <c r="A1044" s="7">
        <v>2</v>
      </c>
      <c r="B1044" s="7" t="s">
        <v>313</v>
      </c>
    </row>
    <row r="1045" spans="1:2" ht="12.75" customHeight="1" x14ac:dyDescent="0.15">
      <c r="A1045" s="7">
        <v>13</v>
      </c>
      <c r="B1045" s="7" t="s">
        <v>313</v>
      </c>
    </row>
    <row r="1046" spans="1:2" ht="12.75" customHeight="1" x14ac:dyDescent="0.15">
      <c r="A1046" s="7">
        <v>1</v>
      </c>
      <c r="B1046" s="7" t="s">
        <v>313</v>
      </c>
    </row>
    <row r="1047" spans="1:2" ht="12.75" customHeight="1" x14ac:dyDescent="0.15">
      <c r="A1047" s="7">
        <v>6</v>
      </c>
      <c r="B1047" s="7" t="s">
        <v>313</v>
      </c>
    </row>
    <row r="1048" spans="1:2" ht="12.75" customHeight="1" x14ac:dyDescent="0.15">
      <c r="A1048" s="7">
        <v>1</v>
      </c>
      <c r="B1048" s="7" t="s">
        <v>313</v>
      </c>
    </row>
    <row r="1049" spans="1:2" ht="12.75" customHeight="1" x14ac:dyDescent="0.15">
      <c r="A1049" s="7">
        <v>1</v>
      </c>
      <c r="B1049" s="7" t="s">
        <v>340</v>
      </c>
    </row>
    <row r="1050" spans="1:2" ht="12.75" customHeight="1" x14ac:dyDescent="0.15">
      <c r="A1050" s="7">
        <v>1</v>
      </c>
      <c r="B1050" s="7" t="s">
        <v>340</v>
      </c>
    </row>
    <row r="1051" spans="1:2" ht="12.75" customHeight="1" x14ac:dyDescent="0.15">
      <c r="A1051" s="7">
        <v>1</v>
      </c>
      <c r="B1051" s="7" t="s">
        <v>340</v>
      </c>
    </row>
    <row r="1052" spans="1:2" ht="12.75" customHeight="1" x14ac:dyDescent="0.15">
      <c r="A1052" s="7">
        <v>5</v>
      </c>
      <c r="B1052" s="7" t="s">
        <v>328</v>
      </c>
    </row>
    <row r="1053" spans="1:2" ht="12.75" customHeight="1" x14ac:dyDescent="0.15">
      <c r="A1053" s="7">
        <v>1</v>
      </c>
      <c r="B1053" s="7" t="s">
        <v>328</v>
      </c>
    </row>
    <row r="1054" spans="1:2" ht="12.75" customHeight="1" x14ac:dyDescent="0.15">
      <c r="A1054" s="7">
        <v>1</v>
      </c>
      <c r="B1054" s="7" t="s">
        <v>328</v>
      </c>
    </row>
    <row r="1055" spans="1:2" ht="12.75" customHeight="1" x14ac:dyDescent="0.15">
      <c r="A1055" s="7">
        <v>6</v>
      </c>
      <c r="B1055" s="7" t="s">
        <v>328</v>
      </c>
    </row>
    <row r="1056" spans="1:2" ht="12.75" customHeight="1" x14ac:dyDescent="0.15">
      <c r="A1056" s="7"/>
      <c r="B1056" s="7"/>
    </row>
    <row r="1057" spans="1:2" ht="12.75" customHeight="1" x14ac:dyDescent="0.15">
      <c r="A1057" s="7"/>
      <c r="B1057" s="7"/>
    </row>
    <row r="1058" spans="1:2" ht="12.75" customHeight="1" x14ac:dyDescent="0.15">
      <c r="A1058" s="7"/>
      <c r="B1058" s="7"/>
    </row>
    <row r="1059" spans="1:2" ht="12.75" customHeight="1" x14ac:dyDescent="0.15">
      <c r="A1059" s="7"/>
      <c r="B1059" s="7"/>
    </row>
    <row r="1060" spans="1:2" ht="12.75" customHeight="1" x14ac:dyDescent="0.15">
      <c r="A1060" s="7"/>
      <c r="B1060" s="7"/>
    </row>
    <row r="1061" spans="1:2" ht="12.75" customHeight="1" x14ac:dyDescent="0.15">
      <c r="A1061" s="7"/>
      <c r="B1061" s="7"/>
    </row>
    <row r="1062" spans="1:2" ht="12.75" customHeight="1" x14ac:dyDescent="0.15">
      <c r="A1062" s="7"/>
      <c r="B1062" s="7"/>
    </row>
    <row r="1063" spans="1:2" ht="12.75" customHeight="1" x14ac:dyDescent="0.15">
      <c r="A1063" s="7"/>
      <c r="B1063" s="7"/>
    </row>
    <row r="1064" spans="1:2" ht="12.75" customHeight="1" x14ac:dyDescent="0.15">
      <c r="A1064" s="7"/>
      <c r="B1064" s="7"/>
    </row>
    <row r="1065" spans="1:2" ht="12.75" customHeight="1" x14ac:dyDescent="0.15">
      <c r="A1065" s="7"/>
      <c r="B1065" s="7"/>
    </row>
    <row r="1066" spans="1:2" ht="12.75" customHeight="1" x14ac:dyDescent="0.15">
      <c r="A1066" s="7"/>
      <c r="B1066" s="7"/>
    </row>
    <row r="1067" spans="1:2" ht="12.75" customHeight="1" x14ac:dyDescent="0.15">
      <c r="A1067" s="7"/>
      <c r="B1067" s="7"/>
    </row>
    <row r="1068" spans="1:2" ht="12.75" customHeight="1" x14ac:dyDescent="0.15">
      <c r="A1068" s="7"/>
      <c r="B1068" s="7"/>
    </row>
    <row r="1069" spans="1:2" ht="12.75" customHeight="1" x14ac:dyDescent="0.15">
      <c r="A1069" s="7"/>
      <c r="B1069" s="7"/>
    </row>
    <row r="1070" spans="1:2" ht="12.75" customHeight="1" x14ac:dyDescent="0.15">
      <c r="A1070" s="7"/>
      <c r="B1070" s="7"/>
    </row>
    <row r="1071" spans="1:2" ht="12.75" customHeight="1" x14ac:dyDescent="0.15">
      <c r="A1071" s="7"/>
      <c r="B1071" s="7"/>
    </row>
    <row r="1072" spans="1:2" ht="12.75" customHeight="1" x14ac:dyDescent="0.15">
      <c r="A1072" s="7"/>
      <c r="B1072" s="7"/>
    </row>
    <row r="1073" spans="1:2" ht="12.75" customHeight="1" x14ac:dyDescent="0.15">
      <c r="A1073" s="7"/>
      <c r="B1073" s="7"/>
    </row>
    <row r="1074" spans="1:2" ht="12.75" customHeight="1" x14ac:dyDescent="0.15">
      <c r="A1074" s="7"/>
      <c r="B1074" s="7"/>
    </row>
    <row r="1075" spans="1:2" ht="12.75" customHeight="1" x14ac:dyDescent="0.15">
      <c r="A1075" s="7"/>
      <c r="B1075" s="7"/>
    </row>
    <row r="1076" spans="1:2" ht="12.75" customHeight="1" x14ac:dyDescent="0.15">
      <c r="A1076" s="7"/>
      <c r="B1076" s="7"/>
    </row>
    <row r="1077" spans="1:2" ht="12.75" customHeight="1" x14ac:dyDescent="0.15">
      <c r="A1077" s="7"/>
      <c r="B1077" s="7"/>
    </row>
    <row r="1078" spans="1:2" ht="12.75" customHeight="1" x14ac:dyDescent="0.15">
      <c r="A1078" s="7"/>
      <c r="B1078" s="7"/>
    </row>
    <row r="1079" spans="1:2" ht="12.75" customHeight="1" x14ac:dyDescent="0.15">
      <c r="A1079" s="7"/>
      <c r="B1079" s="7"/>
    </row>
    <row r="1080" spans="1:2" ht="12.75" customHeight="1" x14ac:dyDescent="0.15">
      <c r="A1080" s="7"/>
      <c r="B1080" s="7"/>
    </row>
    <row r="1081" spans="1:2" ht="12.75" customHeight="1" x14ac:dyDescent="0.15">
      <c r="A1081" s="7"/>
      <c r="B1081" s="7"/>
    </row>
    <row r="1082" spans="1:2" ht="12.75" customHeight="1" x14ac:dyDescent="0.15">
      <c r="A1082" s="7"/>
      <c r="B1082" s="7"/>
    </row>
    <row r="1083" spans="1:2" ht="12.75" customHeight="1" x14ac:dyDescent="0.15">
      <c r="A1083" s="7"/>
      <c r="B1083" s="7"/>
    </row>
    <row r="1084" spans="1:2" ht="12.75" customHeight="1" x14ac:dyDescent="0.15">
      <c r="A1084" s="7"/>
      <c r="B1084" s="7"/>
    </row>
    <row r="1085" spans="1:2" ht="12.75" customHeight="1" x14ac:dyDescent="0.15">
      <c r="A1085" s="7"/>
      <c r="B1085" s="7"/>
    </row>
    <row r="1086" spans="1:2" ht="12.75" customHeight="1" x14ac:dyDescent="0.15">
      <c r="A1086" s="7"/>
      <c r="B1086" s="7"/>
    </row>
    <row r="1087" spans="1:2" ht="12.75" customHeight="1" x14ac:dyDescent="0.15">
      <c r="A1087" s="7"/>
      <c r="B1087" s="7"/>
    </row>
    <row r="1088" spans="1:2" ht="12.75" customHeight="1" x14ac:dyDescent="0.15">
      <c r="A1088" s="7"/>
      <c r="B1088" s="7"/>
    </row>
    <row r="1089" spans="1:2" ht="12.75" customHeight="1" x14ac:dyDescent="0.15">
      <c r="A1089" s="7"/>
      <c r="B1089" s="7"/>
    </row>
    <row r="1090" spans="1:2" ht="12.75" customHeight="1" x14ac:dyDescent="0.15">
      <c r="A1090" s="7"/>
      <c r="B1090" s="7"/>
    </row>
    <row r="1091" spans="1:2" ht="12.75" customHeight="1" x14ac:dyDescent="0.15">
      <c r="A1091" s="7"/>
      <c r="B1091" s="7"/>
    </row>
    <row r="1092" spans="1:2" ht="12.75" customHeight="1" x14ac:dyDescent="0.15">
      <c r="A1092" s="7"/>
      <c r="B1092" s="7"/>
    </row>
    <row r="1093" spans="1:2" ht="12.75" customHeight="1" x14ac:dyDescent="0.15">
      <c r="A1093" s="7"/>
      <c r="B1093" s="7"/>
    </row>
    <row r="1094" spans="1:2" ht="12.75" customHeight="1" x14ac:dyDescent="0.15">
      <c r="A1094" s="7"/>
      <c r="B1094" s="7"/>
    </row>
    <row r="1095" spans="1:2" ht="12.75" customHeight="1" x14ac:dyDescent="0.15">
      <c r="A1095" s="7"/>
      <c r="B1095" s="7"/>
    </row>
    <row r="1096" spans="1:2" ht="12.75" customHeight="1" x14ac:dyDescent="0.15">
      <c r="A1096" s="7"/>
      <c r="B1096" s="7"/>
    </row>
    <row r="1097" spans="1:2" ht="12.75" customHeight="1" x14ac:dyDescent="0.15">
      <c r="A1097" s="7"/>
      <c r="B1097" s="7"/>
    </row>
    <row r="1098" spans="1:2" ht="12.75" customHeight="1" x14ac:dyDescent="0.15">
      <c r="A1098" s="7"/>
      <c r="B1098" s="7"/>
    </row>
    <row r="1099" spans="1:2" ht="12.75" customHeight="1" x14ac:dyDescent="0.15">
      <c r="A1099" s="7"/>
      <c r="B1099" s="7"/>
    </row>
    <row r="1100" spans="1:2" ht="12.75" customHeight="1" x14ac:dyDescent="0.15">
      <c r="A1100" s="7"/>
      <c r="B1100" s="7"/>
    </row>
    <row r="1101" spans="1:2" ht="12.75" customHeight="1" x14ac:dyDescent="0.15">
      <c r="A1101" s="7"/>
      <c r="B1101" s="7"/>
    </row>
    <row r="1102" spans="1:2" ht="12.75" customHeight="1" x14ac:dyDescent="0.15">
      <c r="A1102" s="7"/>
      <c r="B1102" s="7"/>
    </row>
    <row r="1103" spans="1:2" ht="12.75" customHeight="1" x14ac:dyDescent="0.15">
      <c r="A1103" s="7"/>
      <c r="B1103" s="7"/>
    </row>
    <row r="1104" spans="1:2" ht="12.75" customHeight="1" x14ac:dyDescent="0.15">
      <c r="A1104" s="7"/>
      <c r="B1104" s="7"/>
    </row>
    <row r="1105" spans="1:2" ht="12.75" customHeight="1" x14ac:dyDescent="0.15">
      <c r="A1105" s="7"/>
      <c r="B1105" s="7"/>
    </row>
    <row r="1106" spans="1:2" ht="12.75" customHeight="1" x14ac:dyDescent="0.15">
      <c r="A1106" s="7"/>
      <c r="B1106" s="7"/>
    </row>
    <row r="1107" spans="1:2" ht="12.75" customHeight="1" x14ac:dyDescent="0.15">
      <c r="A1107" s="7"/>
      <c r="B1107" s="7"/>
    </row>
    <row r="1108" spans="1:2" ht="12.75" customHeight="1" x14ac:dyDescent="0.15">
      <c r="A1108" s="7"/>
      <c r="B1108" s="7"/>
    </row>
    <row r="1109" spans="1:2" ht="12.75" customHeight="1" x14ac:dyDescent="0.15">
      <c r="A1109" s="7"/>
      <c r="B1109" s="7"/>
    </row>
    <row r="1110" spans="1:2" ht="12.75" customHeight="1" x14ac:dyDescent="0.15">
      <c r="A1110" s="7"/>
      <c r="B1110" s="7"/>
    </row>
    <row r="1111" spans="1:2" ht="12.75" customHeight="1" x14ac:dyDescent="0.15">
      <c r="A1111" s="7"/>
      <c r="B1111" s="7"/>
    </row>
    <row r="1112" spans="1:2" ht="12.75" customHeight="1" x14ac:dyDescent="0.15">
      <c r="A1112" s="7"/>
      <c r="B1112" s="7"/>
    </row>
    <row r="1113" spans="1:2" ht="12.75" customHeight="1" x14ac:dyDescent="0.15">
      <c r="A1113" s="7"/>
      <c r="B1113" s="7"/>
    </row>
    <row r="1114" spans="1:2" ht="12.75" customHeight="1" x14ac:dyDescent="0.15">
      <c r="A1114" s="7"/>
      <c r="B1114" s="7"/>
    </row>
    <row r="1115" spans="1:2" ht="12.75" customHeight="1" x14ac:dyDescent="0.15">
      <c r="A1115" s="7"/>
      <c r="B1115" s="7"/>
    </row>
    <row r="1116" spans="1:2" ht="12.75" customHeight="1" x14ac:dyDescent="0.15">
      <c r="A1116" s="7"/>
      <c r="B1116" s="7"/>
    </row>
    <row r="1117" spans="1:2" ht="12.75" customHeight="1" x14ac:dyDescent="0.15">
      <c r="A1117" s="7"/>
      <c r="B1117" s="7"/>
    </row>
    <row r="1118" spans="1:2" ht="12.75" customHeight="1" x14ac:dyDescent="0.15">
      <c r="A1118" s="7"/>
      <c r="B1118" s="7"/>
    </row>
    <row r="1119" spans="1:2" ht="12.75" customHeight="1" x14ac:dyDescent="0.15">
      <c r="A1119" s="7"/>
      <c r="B1119" s="7"/>
    </row>
    <row r="1120" spans="1:2" ht="12.75" customHeight="1" x14ac:dyDescent="0.15">
      <c r="A1120" s="7"/>
      <c r="B1120" s="7"/>
    </row>
    <row r="1121" spans="1:2" ht="12.75" customHeight="1" x14ac:dyDescent="0.15">
      <c r="A1121" s="7"/>
      <c r="B1121" s="7"/>
    </row>
    <row r="1122" spans="1:2" ht="12.75" customHeight="1" x14ac:dyDescent="0.15">
      <c r="A1122" s="7"/>
      <c r="B1122" s="7"/>
    </row>
    <row r="1123" spans="1:2" ht="12.75" customHeight="1" x14ac:dyDescent="0.15">
      <c r="A1123" s="7"/>
      <c r="B1123" s="7"/>
    </row>
    <row r="1124" spans="1:2" ht="12.75" customHeight="1" x14ac:dyDescent="0.15">
      <c r="A1124" s="7"/>
      <c r="B1124" s="7"/>
    </row>
    <row r="1125" spans="1:2" ht="12.75" customHeight="1" x14ac:dyDescent="0.15">
      <c r="A1125" s="7"/>
      <c r="B1125" s="7"/>
    </row>
    <row r="1126" spans="1:2" ht="12.75" customHeight="1" x14ac:dyDescent="0.15">
      <c r="A1126" s="7"/>
      <c r="B1126" s="7"/>
    </row>
    <row r="1127" spans="1:2" ht="12.75" customHeight="1" x14ac:dyDescent="0.15">
      <c r="A1127" s="7"/>
      <c r="B1127" s="7"/>
    </row>
    <row r="1128" spans="1:2" ht="12.75" customHeight="1" x14ac:dyDescent="0.15">
      <c r="A1128" s="7"/>
      <c r="B1128" s="7"/>
    </row>
    <row r="1129" spans="1:2" ht="12.75" customHeight="1" x14ac:dyDescent="0.15">
      <c r="A1129" s="7"/>
      <c r="B1129" s="7"/>
    </row>
    <row r="1130" spans="1:2" ht="12.75" customHeight="1" x14ac:dyDescent="0.15">
      <c r="A1130" s="7"/>
      <c r="B1130" s="7"/>
    </row>
    <row r="1131" spans="1:2" ht="12.75" customHeight="1" x14ac:dyDescent="0.15">
      <c r="A1131" s="7"/>
      <c r="B1131" s="7"/>
    </row>
    <row r="1132" spans="1:2" ht="12.75" customHeight="1" x14ac:dyDescent="0.15">
      <c r="A1132" s="7"/>
      <c r="B1132" s="7"/>
    </row>
    <row r="1133" spans="1:2" ht="12.75" customHeight="1" x14ac:dyDescent="0.15">
      <c r="A1133" s="7"/>
      <c r="B1133" s="7"/>
    </row>
    <row r="1134" spans="1:2" ht="12.75" customHeight="1" x14ac:dyDescent="0.15">
      <c r="A1134" s="7"/>
      <c r="B1134" s="7"/>
    </row>
    <row r="1135" spans="1:2" ht="12.75" customHeight="1" x14ac:dyDescent="0.15">
      <c r="A1135" s="7"/>
      <c r="B1135" s="7"/>
    </row>
    <row r="1136" spans="1:2" ht="12.75" customHeight="1" x14ac:dyDescent="0.15">
      <c r="A1136" s="7"/>
      <c r="B1136" s="7"/>
    </row>
    <row r="1137" spans="1:2" ht="12.75" customHeight="1" x14ac:dyDescent="0.15">
      <c r="A1137" s="7"/>
      <c r="B1137" s="7"/>
    </row>
    <row r="1138" spans="1:2" ht="12.75" customHeight="1" x14ac:dyDescent="0.15">
      <c r="A1138" s="7"/>
      <c r="B1138" s="7"/>
    </row>
    <row r="1139" spans="1:2" ht="12.75" customHeight="1" x14ac:dyDescent="0.15">
      <c r="A1139" s="7"/>
      <c r="B1139" s="7"/>
    </row>
    <row r="1140" spans="1:2" ht="12.75" customHeight="1" x14ac:dyDescent="0.15">
      <c r="A1140" s="7"/>
      <c r="B1140" s="7"/>
    </row>
    <row r="1141" spans="1:2" ht="12.75" customHeight="1" x14ac:dyDescent="0.15">
      <c r="A1141" s="7"/>
      <c r="B1141" s="7"/>
    </row>
    <row r="1142" spans="1:2" ht="12.75" customHeight="1" x14ac:dyDescent="0.15">
      <c r="A1142" s="7"/>
      <c r="B1142" s="7"/>
    </row>
    <row r="1143" spans="1:2" ht="12.75" customHeight="1" x14ac:dyDescent="0.15">
      <c r="A1143" s="7"/>
      <c r="B1143" s="7"/>
    </row>
    <row r="1144" spans="1:2" ht="12.75" customHeight="1" x14ac:dyDescent="0.15">
      <c r="A1144" s="7"/>
      <c r="B1144" s="7"/>
    </row>
    <row r="1145" spans="1:2" ht="12.75" customHeight="1" x14ac:dyDescent="0.15">
      <c r="A1145" s="7"/>
      <c r="B1145" s="7"/>
    </row>
    <row r="1146" spans="1:2" ht="12.75" customHeight="1" x14ac:dyDescent="0.15">
      <c r="A1146" s="7"/>
      <c r="B1146" s="7"/>
    </row>
    <row r="1147" spans="1:2" ht="12.75" customHeight="1" x14ac:dyDescent="0.15">
      <c r="A1147" s="7"/>
      <c r="B1147" s="7"/>
    </row>
    <row r="1148" spans="1:2" ht="12.75" customHeight="1" x14ac:dyDescent="0.15">
      <c r="A1148" s="7"/>
      <c r="B1148" s="7"/>
    </row>
    <row r="1149" spans="1:2" ht="12.75" customHeight="1" x14ac:dyDescent="0.15">
      <c r="A1149" s="7"/>
      <c r="B1149" s="7"/>
    </row>
    <row r="1150" spans="1:2" ht="12.75" customHeight="1" x14ac:dyDescent="0.15">
      <c r="A1150" s="7"/>
      <c r="B1150" s="7"/>
    </row>
    <row r="1151" spans="1:2" ht="12.75" customHeight="1" x14ac:dyDescent="0.15">
      <c r="A1151" s="7"/>
      <c r="B1151" s="7"/>
    </row>
    <row r="1152" spans="1:2" ht="12.75" customHeight="1" x14ac:dyDescent="0.15">
      <c r="A1152" s="7"/>
      <c r="B1152" s="7"/>
    </row>
    <row r="1153" spans="1:2" ht="12.75" customHeight="1" x14ac:dyDescent="0.15">
      <c r="A1153" s="7"/>
      <c r="B1153" s="7"/>
    </row>
    <row r="1154" spans="1:2" ht="12.75" customHeight="1" x14ac:dyDescent="0.15">
      <c r="A1154" s="7"/>
      <c r="B1154" s="7"/>
    </row>
    <row r="1155" spans="1:2" ht="12.75" customHeight="1" x14ac:dyDescent="0.15">
      <c r="A1155" s="7"/>
      <c r="B1155" s="7"/>
    </row>
    <row r="1156" spans="1:2" ht="12.75" customHeight="1" x14ac:dyDescent="0.15">
      <c r="A1156" s="7"/>
      <c r="B1156" s="7"/>
    </row>
    <row r="1157" spans="1:2" ht="12.75" customHeight="1" x14ac:dyDescent="0.15">
      <c r="A1157" s="7"/>
      <c r="B1157" s="7"/>
    </row>
    <row r="1158" spans="1:2" ht="12.75" customHeight="1" x14ac:dyDescent="0.15">
      <c r="A1158" s="7"/>
      <c r="B1158" s="7"/>
    </row>
    <row r="1159" spans="1:2" ht="12.75" customHeight="1" x14ac:dyDescent="0.15">
      <c r="A1159" s="7"/>
      <c r="B1159" s="7"/>
    </row>
    <row r="1160" spans="1:2" ht="12.75" customHeight="1" x14ac:dyDescent="0.15">
      <c r="A1160" s="7"/>
      <c r="B1160" s="7"/>
    </row>
    <row r="1161" spans="1:2" ht="12.75" customHeight="1" x14ac:dyDescent="0.15">
      <c r="A1161" s="7"/>
      <c r="B1161" s="7"/>
    </row>
    <row r="1162" spans="1:2" ht="12.75" customHeight="1" x14ac:dyDescent="0.15">
      <c r="A1162" s="7"/>
      <c r="B1162" s="7"/>
    </row>
    <row r="1163" spans="1:2" ht="12.75" customHeight="1" x14ac:dyDescent="0.15">
      <c r="A1163" s="7"/>
      <c r="B1163" s="7"/>
    </row>
    <row r="1164" spans="1:2" ht="12.75" customHeight="1" x14ac:dyDescent="0.15">
      <c r="A1164" s="7"/>
      <c r="B1164" s="7"/>
    </row>
    <row r="1165" spans="1:2" ht="12.75" customHeight="1" x14ac:dyDescent="0.15">
      <c r="A1165" s="7"/>
      <c r="B1165" s="7"/>
    </row>
    <row r="1166" spans="1:2" ht="12.75" customHeight="1" x14ac:dyDescent="0.15">
      <c r="A1166" s="7"/>
      <c r="B1166" s="7"/>
    </row>
    <row r="1167" spans="1:2" ht="12.75" customHeight="1" x14ac:dyDescent="0.15">
      <c r="A1167" s="7"/>
      <c r="B1167" s="7"/>
    </row>
    <row r="1168" spans="1:2" ht="12.75" customHeight="1" x14ac:dyDescent="0.15">
      <c r="A1168" s="7"/>
      <c r="B1168" s="7"/>
    </row>
    <row r="1169" spans="1:2" ht="12.75" customHeight="1" x14ac:dyDescent="0.15">
      <c r="A1169" s="7"/>
      <c r="B1169" s="7"/>
    </row>
    <row r="1170" spans="1:2" ht="12.75" customHeight="1" x14ac:dyDescent="0.15">
      <c r="A1170" s="7"/>
      <c r="B1170" s="7"/>
    </row>
    <row r="1171" spans="1:2" ht="12.75" customHeight="1" x14ac:dyDescent="0.15">
      <c r="A1171" s="7"/>
      <c r="B1171" s="7"/>
    </row>
    <row r="1172" spans="1:2" ht="12.75" customHeight="1" x14ac:dyDescent="0.15">
      <c r="A1172" s="7"/>
      <c r="B1172" s="7"/>
    </row>
    <row r="1173" spans="1:2" ht="12.75" customHeight="1" x14ac:dyDescent="0.15">
      <c r="A1173" s="7"/>
      <c r="B1173" s="7"/>
    </row>
    <row r="1174" spans="1:2" ht="12.75" customHeight="1" x14ac:dyDescent="0.15">
      <c r="A1174" s="7"/>
      <c r="B1174" s="7"/>
    </row>
    <row r="1175" spans="1:2" ht="12.75" customHeight="1" x14ac:dyDescent="0.15">
      <c r="A1175" s="7"/>
      <c r="B1175" s="7"/>
    </row>
    <row r="1176" spans="1:2" ht="12.75" customHeight="1" x14ac:dyDescent="0.15">
      <c r="A1176" s="7"/>
      <c r="B1176" s="7"/>
    </row>
    <row r="1177" spans="1:2" ht="12.75" customHeight="1" x14ac:dyDescent="0.15">
      <c r="A1177" s="7"/>
      <c r="B1177" s="7"/>
    </row>
    <row r="1178" spans="1:2" ht="12.75" customHeight="1" x14ac:dyDescent="0.15">
      <c r="A1178" s="7"/>
      <c r="B1178" s="7"/>
    </row>
    <row r="1179" spans="1:2" ht="12.75" customHeight="1" x14ac:dyDescent="0.15">
      <c r="A1179" s="7"/>
      <c r="B1179" s="7"/>
    </row>
    <row r="1180" spans="1:2" ht="12.75" customHeight="1" x14ac:dyDescent="0.15">
      <c r="A1180" s="7"/>
      <c r="B1180" s="7"/>
    </row>
    <row r="1181" spans="1:2" ht="12.75" customHeight="1" x14ac:dyDescent="0.15">
      <c r="A1181" s="7"/>
      <c r="B1181" s="7"/>
    </row>
    <row r="1182" spans="1:2" ht="12.75" customHeight="1" x14ac:dyDescent="0.15">
      <c r="A1182" s="7"/>
      <c r="B1182" s="7"/>
    </row>
    <row r="1183" spans="1:2" ht="12.75" customHeight="1" x14ac:dyDescent="0.15">
      <c r="A1183" s="7"/>
      <c r="B1183" s="7"/>
    </row>
    <row r="1184" spans="1:2" ht="12.75" customHeight="1" x14ac:dyDescent="0.15">
      <c r="A1184" s="7"/>
      <c r="B1184" s="7"/>
    </row>
    <row r="1185" spans="1:2" ht="12.75" customHeight="1" x14ac:dyDescent="0.15">
      <c r="A1185" s="7"/>
      <c r="B1185" s="7"/>
    </row>
    <row r="1186" spans="1:2" ht="12.75" customHeight="1" x14ac:dyDescent="0.15">
      <c r="A1186" s="7"/>
      <c r="B1186" s="7"/>
    </row>
    <row r="1187" spans="1:2" ht="12.75" customHeight="1" x14ac:dyDescent="0.15">
      <c r="A1187" s="7"/>
      <c r="B1187" s="7"/>
    </row>
    <row r="1188" spans="1:2" ht="12.75" customHeight="1" x14ac:dyDescent="0.15">
      <c r="A1188" s="7"/>
      <c r="B1188" s="7"/>
    </row>
    <row r="1189" spans="1:2" ht="12.75" customHeight="1" x14ac:dyDescent="0.15">
      <c r="A1189" s="7"/>
      <c r="B1189" s="7"/>
    </row>
    <row r="1190" spans="1:2" ht="12.75" customHeight="1" x14ac:dyDescent="0.15">
      <c r="A1190" s="7"/>
      <c r="B1190" s="7"/>
    </row>
    <row r="1191" spans="1:2" ht="12.75" customHeight="1" x14ac:dyDescent="0.15">
      <c r="A1191" s="7"/>
      <c r="B1191" s="7"/>
    </row>
    <row r="1192" spans="1:2" ht="12.75" customHeight="1" x14ac:dyDescent="0.15">
      <c r="A1192" s="7"/>
      <c r="B1192" s="7"/>
    </row>
    <row r="1193" spans="1:2" ht="12.75" customHeight="1" x14ac:dyDescent="0.15">
      <c r="A1193" s="7"/>
      <c r="B1193" s="7"/>
    </row>
    <row r="1194" spans="1:2" ht="12.75" customHeight="1" x14ac:dyDescent="0.15">
      <c r="A1194" s="7"/>
      <c r="B1194" s="7"/>
    </row>
    <row r="1195" spans="1:2" ht="12.75" customHeight="1" x14ac:dyDescent="0.15">
      <c r="A1195" s="7"/>
      <c r="B1195" s="7"/>
    </row>
    <row r="1196" spans="1:2" ht="12.75" customHeight="1" x14ac:dyDescent="0.15">
      <c r="A1196" s="7"/>
      <c r="B1196" s="7"/>
    </row>
    <row r="1197" spans="1:2" ht="12.75" customHeight="1" x14ac:dyDescent="0.15">
      <c r="A1197" s="7"/>
      <c r="B1197" s="7"/>
    </row>
    <row r="1198" spans="1:2" ht="12.75" customHeight="1" x14ac:dyDescent="0.15">
      <c r="A1198" s="7"/>
      <c r="B1198" s="7"/>
    </row>
    <row r="1199" spans="1:2" ht="12.75" customHeight="1" x14ac:dyDescent="0.15">
      <c r="A1199" s="7"/>
      <c r="B1199" s="7"/>
    </row>
    <row r="1200" spans="1:2" ht="12.75" customHeight="1" x14ac:dyDescent="0.15">
      <c r="A1200" s="7"/>
      <c r="B1200" s="7"/>
    </row>
    <row r="1201" spans="1:2" ht="12.75" customHeight="1" x14ac:dyDescent="0.15">
      <c r="A1201" s="7"/>
      <c r="B1201" s="7"/>
    </row>
    <row r="1202" spans="1:2" ht="12.75" customHeight="1" x14ac:dyDescent="0.15">
      <c r="A1202" s="7"/>
      <c r="B1202" s="7"/>
    </row>
    <row r="1203" spans="1:2" ht="12.75" customHeight="1" x14ac:dyDescent="0.15">
      <c r="A1203" s="7"/>
      <c r="B1203" s="7"/>
    </row>
    <row r="1204" spans="1:2" ht="12.75" customHeight="1" x14ac:dyDescent="0.15">
      <c r="A1204" s="7"/>
      <c r="B1204" s="7"/>
    </row>
    <row r="1205" spans="1:2" ht="12.75" customHeight="1" x14ac:dyDescent="0.15">
      <c r="A1205" s="7"/>
      <c r="B1205" s="7"/>
    </row>
    <row r="1206" spans="1:2" ht="12.75" customHeight="1" x14ac:dyDescent="0.15">
      <c r="A1206" s="7"/>
      <c r="B1206" s="7"/>
    </row>
    <row r="1207" spans="1:2" ht="12.75" customHeight="1" x14ac:dyDescent="0.15">
      <c r="A1207" s="7"/>
      <c r="B1207" s="7"/>
    </row>
    <row r="1208" spans="1:2" ht="12.75" customHeight="1" x14ac:dyDescent="0.15">
      <c r="A1208" s="7"/>
      <c r="B1208" s="7"/>
    </row>
    <row r="1209" spans="1:2" ht="12.75" customHeight="1" x14ac:dyDescent="0.15">
      <c r="A1209" s="7"/>
      <c r="B1209" s="7"/>
    </row>
    <row r="1210" spans="1:2" ht="12.75" customHeight="1" x14ac:dyDescent="0.15">
      <c r="A1210" s="7"/>
      <c r="B1210" s="7"/>
    </row>
    <row r="1211" spans="1:2" ht="12.75" customHeight="1" x14ac:dyDescent="0.15">
      <c r="A1211" s="7"/>
      <c r="B1211" s="7"/>
    </row>
    <row r="1212" spans="1:2" ht="12.75" customHeight="1" x14ac:dyDescent="0.15">
      <c r="A1212" s="7"/>
      <c r="B1212" s="7"/>
    </row>
    <row r="1213" spans="1:2" ht="12.75" customHeight="1" x14ac:dyDescent="0.15">
      <c r="A1213" s="7"/>
      <c r="B1213" s="7"/>
    </row>
    <row r="1214" spans="1:2" ht="12.75" customHeight="1" x14ac:dyDescent="0.15">
      <c r="A1214" s="7"/>
      <c r="B1214" s="7"/>
    </row>
    <row r="1215" spans="1:2" ht="12.75" customHeight="1" x14ac:dyDescent="0.15">
      <c r="A1215" s="7"/>
      <c r="B1215" s="7"/>
    </row>
    <row r="1216" spans="1:2" ht="12.75" customHeight="1" x14ac:dyDescent="0.15">
      <c r="A1216" s="7"/>
      <c r="B1216" s="7"/>
    </row>
    <row r="1217" spans="1:2" ht="12.75" customHeight="1" x14ac:dyDescent="0.15">
      <c r="A1217" s="7"/>
      <c r="B1217" s="7"/>
    </row>
    <row r="1218" spans="1:2" ht="12.75" customHeight="1" x14ac:dyDescent="0.15">
      <c r="A1218" s="7"/>
      <c r="B1218" s="7"/>
    </row>
    <row r="1219" spans="1:2" ht="12.75" customHeight="1" x14ac:dyDescent="0.15">
      <c r="A1219" s="7"/>
      <c r="B1219" s="7"/>
    </row>
    <row r="1220" spans="1:2" ht="12.75" customHeight="1" x14ac:dyDescent="0.15">
      <c r="A1220" s="7"/>
      <c r="B1220" s="7"/>
    </row>
    <row r="1221" spans="1:2" ht="12.75" customHeight="1" x14ac:dyDescent="0.15">
      <c r="A1221" s="7"/>
      <c r="B1221" s="7"/>
    </row>
    <row r="1222" spans="1:2" ht="12.75" customHeight="1" x14ac:dyDescent="0.15">
      <c r="A1222" s="7"/>
      <c r="B1222" s="7"/>
    </row>
    <row r="1223" spans="1:2" ht="12.75" customHeight="1" x14ac:dyDescent="0.15">
      <c r="A1223" s="7"/>
      <c r="B1223" s="7"/>
    </row>
    <row r="1224" spans="1:2" ht="12.75" customHeight="1" x14ac:dyDescent="0.15">
      <c r="A1224" s="7"/>
      <c r="B1224" s="7"/>
    </row>
    <row r="1225" spans="1:2" ht="12.75" customHeight="1" x14ac:dyDescent="0.15">
      <c r="A1225" s="7"/>
      <c r="B1225" s="7"/>
    </row>
    <row r="1226" spans="1:2" ht="12.75" customHeight="1" x14ac:dyDescent="0.15">
      <c r="A1226" s="7"/>
      <c r="B1226" s="7"/>
    </row>
    <row r="1227" spans="1:2" ht="12.75" customHeight="1" x14ac:dyDescent="0.15">
      <c r="A1227" s="7"/>
      <c r="B1227" s="7"/>
    </row>
    <row r="1228" spans="1:2" ht="12.75" customHeight="1" x14ac:dyDescent="0.15">
      <c r="A1228" s="7"/>
      <c r="B1228" s="7"/>
    </row>
    <row r="1229" spans="1:2" ht="12.75" customHeight="1" x14ac:dyDescent="0.15">
      <c r="A1229" s="7"/>
      <c r="B1229" s="7"/>
    </row>
    <row r="1230" spans="1:2" ht="12.75" customHeight="1" x14ac:dyDescent="0.15">
      <c r="A1230" s="7"/>
      <c r="B1230" s="7"/>
    </row>
    <row r="1231" spans="1:2" ht="12.75" customHeight="1" x14ac:dyDescent="0.15">
      <c r="A1231" s="7"/>
      <c r="B1231" s="7"/>
    </row>
    <row r="1232" spans="1:2" ht="12.75" customHeight="1" x14ac:dyDescent="0.15">
      <c r="A1232" s="7"/>
      <c r="B1232" s="7"/>
    </row>
    <row r="1233" spans="1:2" ht="12.75" customHeight="1" x14ac:dyDescent="0.15">
      <c r="A1233" s="7"/>
      <c r="B1233" s="7"/>
    </row>
    <row r="1234" spans="1:2" ht="12.75" customHeight="1" x14ac:dyDescent="0.15">
      <c r="A1234" s="7"/>
      <c r="B1234" s="7"/>
    </row>
    <row r="1235" spans="1:2" ht="12.75" customHeight="1" x14ac:dyDescent="0.15">
      <c r="A1235" s="7"/>
      <c r="B1235" s="7"/>
    </row>
    <row r="1236" spans="1:2" ht="12.75" customHeight="1" x14ac:dyDescent="0.15">
      <c r="A1236" s="7"/>
      <c r="B1236" s="7"/>
    </row>
    <row r="1237" spans="1:2" ht="12.75" customHeight="1" x14ac:dyDescent="0.15">
      <c r="A1237" s="7"/>
      <c r="B1237" s="7"/>
    </row>
    <row r="1238" spans="1:2" ht="12.75" customHeight="1" x14ac:dyDescent="0.15">
      <c r="A1238" s="7"/>
      <c r="B1238" s="7"/>
    </row>
    <row r="1239" spans="1:2" ht="12.75" customHeight="1" x14ac:dyDescent="0.15">
      <c r="A1239" s="7"/>
      <c r="B1239" s="7"/>
    </row>
    <row r="1240" spans="1:2" ht="12.75" customHeight="1" x14ac:dyDescent="0.15">
      <c r="A1240" s="7"/>
      <c r="B1240" s="7"/>
    </row>
    <row r="1241" spans="1:2" ht="12.75" customHeight="1" x14ac:dyDescent="0.15">
      <c r="A1241" s="7"/>
      <c r="B1241" s="7"/>
    </row>
    <row r="1242" spans="1:2" ht="12.75" customHeight="1" x14ac:dyDescent="0.15">
      <c r="A1242" s="7"/>
      <c r="B1242" s="7"/>
    </row>
    <row r="1243" spans="1:2" ht="12.75" customHeight="1" x14ac:dyDescent="0.15">
      <c r="A1243" s="7"/>
      <c r="B1243" s="7"/>
    </row>
    <row r="1244" spans="1:2" ht="12.75" customHeight="1" x14ac:dyDescent="0.15">
      <c r="A1244" s="7"/>
      <c r="B1244" s="7"/>
    </row>
    <row r="1245" spans="1:2" ht="12.75" customHeight="1" x14ac:dyDescent="0.15">
      <c r="A1245" s="7"/>
      <c r="B1245" s="7"/>
    </row>
    <row r="1246" spans="1:2" ht="12.75" customHeight="1" x14ac:dyDescent="0.15">
      <c r="A1246" s="7"/>
      <c r="B1246" s="7"/>
    </row>
    <row r="1247" spans="1:2" ht="12.75" customHeight="1" x14ac:dyDescent="0.15">
      <c r="A1247" s="7"/>
      <c r="B1247" s="7"/>
    </row>
    <row r="1248" spans="1:2" ht="12.75" customHeight="1" x14ac:dyDescent="0.15">
      <c r="A1248" s="7"/>
      <c r="B1248" s="7"/>
    </row>
    <row r="1249" spans="1:2" ht="12.75" customHeight="1" x14ac:dyDescent="0.15">
      <c r="A1249" s="7"/>
      <c r="B1249" s="7"/>
    </row>
    <row r="1250" spans="1:2" ht="12.75" customHeight="1" x14ac:dyDescent="0.15">
      <c r="A1250" s="7"/>
      <c r="B1250" s="7"/>
    </row>
    <row r="1251" spans="1:2" ht="12.75" customHeight="1" x14ac:dyDescent="0.15">
      <c r="A1251" s="7"/>
      <c r="B1251" s="7"/>
    </row>
    <row r="1252" spans="1:2" ht="12.75" customHeight="1" x14ac:dyDescent="0.15">
      <c r="A1252" s="7"/>
      <c r="B1252" s="7"/>
    </row>
    <row r="1253" spans="1:2" ht="12.75" customHeight="1" x14ac:dyDescent="0.15">
      <c r="A1253" s="7"/>
      <c r="B1253" s="7"/>
    </row>
    <row r="1254" spans="1:2" ht="12.75" customHeight="1" x14ac:dyDescent="0.15">
      <c r="A1254" s="7"/>
      <c r="B1254" s="7"/>
    </row>
    <row r="1255" spans="1:2" ht="12.75" customHeight="1" x14ac:dyDescent="0.15">
      <c r="A1255" s="7"/>
      <c r="B1255" s="7"/>
    </row>
  </sheetData>
  <pageMargins left="0.7" right="0.7" top="0.78740157499999996" bottom="0.78740157499999996" header="0" footer="0"/>
  <pageSetup orientation="landscape"/>
  <extLst>
    <ext xmlns:x14="http://schemas.microsoft.com/office/spreadsheetml/2009/9/main" uri="{CCE6A557-97BC-4b89-ADB6-D9C93CAAB3DF}">
      <x14:dataValidations xmlns:xm="http://schemas.microsoft.com/office/excel/2006/main" count="1">
        <x14:dataValidation type="list" allowBlank="1" xr:uid="{00000000-0002-0000-0C00-000000000000}">
          <x14:formula1>
            <xm:f>LEGENDE!$A$2:$A$999</xm:f>
          </x14:formula1>
          <xm:sqref>B2:B1255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Arbeitsblätter</vt:lpstr>
      </vt:variant>
      <vt:variant>
        <vt:i4>10</vt:i4>
      </vt:variant>
      <vt:variant>
        <vt:lpstr>Diagramme</vt:lpstr>
      </vt:variant>
      <vt:variant>
        <vt:i4>4</vt:i4>
      </vt:variant>
    </vt:vector>
  </HeadingPairs>
  <TitlesOfParts>
    <vt:vector size="14" baseType="lpstr">
      <vt:lpstr>Repositorienliste</vt:lpstr>
      <vt:lpstr>Zusammenfassung</vt:lpstr>
      <vt:lpstr>Startseite</vt:lpstr>
      <vt:lpstr>Suchseite</vt:lpstr>
      <vt:lpstr>Suchergebnis_Detailseite</vt:lpstr>
      <vt:lpstr>Überprüfung nicht möglich</vt:lpstr>
      <vt:lpstr>PDF Dokument</vt:lpstr>
      <vt:lpstr>Genaue Auswertung der Fehler</vt:lpstr>
      <vt:lpstr>Gesamtauswertung Fehler</vt:lpstr>
      <vt:lpstr>LEGENDE</vt:lpstr>
      <vt:lpstr>Diagramm - Startseite</vt:lpstr>
      <vt:lpstr>Diagramm - Suchseite</vt:lpstr>
      <vt:lpstr>Diagramm - Detailseite</vt:lpstr>
      <vt:lpstr>Diagramm - Fehler Gesamtanzahl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2019-08-29T06:28:06Z</dcterms:created>
  <dcterms:modified xsi:type="dcterms:W3CDTF">2019-08-29T06:28:07Z</dcterms:modified>
</cp:coreProperties>
</file>